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>
    <definedName name="_xlnm.Print_Area" localSheetId="1">'Rückseite'!$A$1:$J$48</definedName>
  </definedNames>
  <calcPr fullCalcOnLoad="1" fullPrecision="0"/>
</workbook>
</file>

<file path=xl/sharedStrings.xml><?xml version="1.0" encoding="utf-8"?>
<sst xmlns="http://schemas.openxmlformats.org/spreadsheetml/2006/main" count="94" uniqueCount="68">
  <si>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</si>
  <si>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</si>
  <si>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</si>
  <si>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</si>
  <si>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</si>
  <si>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</si>
  <si>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</si>
  <si>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</si>
  <si>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</si>
  <si>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</si>
  <si>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</si>
  <si>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</si>
  <si>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</si>
  <si>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</si>
  <si>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</si>
  <si>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</si>
  <si>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Prüfungsdatum / 
Date d'examen / 
Data dell'esame:</t>
  </si>
  <si>
    <t>Nummer / 
Nombre / Numero:</t>
  </si>
  <si>
    <t>Name / Nom / Nome:</t>
  </si>
  <si>
    <t>Notenformular für das Qualifikationsverfahren /</t>
  </si>
  <si>
    <t>Berufskenntnisse / Connaissances professionnelles / Conoscenze professionali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</si>
  <si>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</si>
  <si>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</si>
  <si>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</si>
  <si>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</si>
  <si>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</si>
  <si>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</si>
  <si>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</si>
  <si>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</si>
  <si>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</si>
  <si>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</si>
  <si>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</si>
  <si>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</si>
  <si>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</si>
  <si>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 xml:space="preserve">: 10 = Gesamtnote* /
         Note globale* /
         Nota globale*
</t>
  </si>
  <si>
    <t>5.</t>
  </si>
  <si>
    <t>Total</t>
  </si>
  <si>
    <t xml:space="preserve">** Auf eine ganze oder halbe Note gerundet / A arrondir à une note entière ou à une demi-note / Arrotondare al punto o al mezzo punto </t>
  </si>
  <si>
    <t>Lehrbetrieb / entreprise formatrice  / 
azienda di tirocinio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</si>
  <si>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</si>
  <si>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</si>
  <si>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</si>
  <si>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</si>
  <si>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Fachfrau Kundendialog EFZ / Fachman Kundendialog EFZ</t>
  </si>
  <si>
    <t>Agente relation client CFC / Agent relation client CFC</t>
  </si>
  <si>
    <t>Operatrice/Operatore per la comunicazione con la clientela AFC</t>
  </si>
  <si>
    <t>Gemäss der Verordnung über die berufliche Grundbildung vom 01.07.2010 / Ordonnances sur la formation professionnelle initiale 01.07.2010 / 
Ordinanze sulla formazione professionale di base 01.07.2010</t>
  </si>
  <si>
    <t>6.</t>
  </si>
  <si>
    <t>7.</t>
  </si>
  <si>
    <t>** Zulässige Eingabewerte</t>
  </si>
  <si>
    <t>: 7 = Note des Qualifikationsbereichs* /
         Note de domaine de qualification* /
         Nota di settore di qualificazione*</t>
  </si>
  <si>
    <t>Note **</t>
  </si>
  <si>
    <t>Berufskundlicher Unterricht / enseignement des connaissances professionnelles / all’insegnamento professionale</t>
  </si>
  <si>
    <t>Überbetriebliche Kurse / Cours interentreprises / Corsi interaziendali</t>
  </si>
  <si>
    <t>Erfahrungsnote / Note d'expérience / Nota dei luoghi di formazione</t>
  </si>
  <si>
    <t>Faktor/
Coéfficient/ Fattore</t>
  </si>
  <si>
    <t>Produkt/
Produits/
Prodotto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</si>
  <si>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</si>
  <si>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r>
      <t xml:space="preserve">Qualifikationsbereich Vorgegebene Praktische Arbeit VPA </t>
    </r>
    <r>
      <rPr>
        <sz val="9"/>
        <rFont val="Arial"/>
        <family val="2"/>
      </rPr>
      <t xml:space="preserve">(4-6 Stunden) </t>
    </r>
    <r>
      <rPr>
        <b/>
        <sz val="9"/>
        <rFont val="Arial"/>
        <family val="2"/>
      </rPr>
      <t xml:space="preserve">/ Domaine de qualification Travail pratique prescript TPP </t>
    </r>
    <r>
      <rPr>
        <sz val="9"/>
        <rFont val="Arial"/>
        <family val="2"/>
      </rPr>
      <t xml:space="preserve">(4-6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(4-6 ore)</t>
    </r>
  </si>
  <si>
    <t>Note**</t>
  </si>
  <si>
    <t>Kunden betreuen / Suivi des clients / Assistenza alla clientela</t>
  </si>
  <si>
    <t>Kunden binden / Fidélisation des clients / Fidelizzazione della clientela</t>
  </si>
  <si>
    <t>Kommunikationsanlagen und Unterstützungssystem nutzen / L’utilisation des installations de communication et des systèmes de support / Impiego di impianti per la comunicazione e di sistemi ausiliari</t>
  </si>
  <si>
    <t>Vorschriften und Vorgaben einhalten / Le respect des directives et des prescriptions / Rispetto di disposizioni e prescrizioni</t>
  </si>
  <si>
    <t>Kunden gewinnen / Acquisition de nouveaux clients / 
Acquisizione di clienti</t>
  </si>
  <si>
    <t>Kunden rückgewinnen / Reconquête des clients perdus / 
Riacquisizione di clienti</t>
  </si>
  <si>
    <t xml:space="preserve">     : 2 =  Erfahrungsnote* /
               Note d'expérience* /
               Nota dei luoghi di formazione*</t>
  </si>
  <si>
    <t>Arbeitsorganisation und Zusammenarbeit gestalten / 
L’organisation du travail et de la collaboration / 
Organizzazione del lavoro e della collaborazione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</si>
</sst>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10"/>
      <name val="Arial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rgb="FFFF0000"/>
      <name val="Arial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Border="1" applyAlignment="1">
      <alignment horizontal="center" vertical="top" wrapText="1"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top" wrapText="1"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6" fillId="0" borderId="0" xfId="0" applyFont="1" applyAlignment="1">
      <alignment/>
    </xf>
    <xf numFmtId="179" fontId="4" fillId="0" borderId="20" xfId="0" applyNumberFormat="1" applyFont="1" applyBorder="1" applyAlignment="1">
      <alignment horizontal="center" vertical="center" wrapText="1"/>
    </xf>
    <xf numFmtId="179" fontId="4" fillId="0" borderId="0" xfId="0" applyNumberFormat="1" applyFont="1" applyBorder="1" applyAlignment="1" applyProtection="1">
      <alignment horizontal="center" vertical="center"/>
      <protection/>
    </xf>
    <xf numFmtId="179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179" fontId="4" fillId="0" borderId="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47" fillId="0" borderId="0" xfId="0" applyFont="1" applyFill="1" applyAlignment="1">
      <alignment/>
    </xf>
    <xf numFmtId="0" fontId="3" fillId="0" borderId="0" xfId="0" applyFont="1" applyAlignment="1">
      <alignment horizontal="left" wrapText="1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27" xfId="0" applyNumberFormat="1" applyFont="1" applyFill="1" applyBorder="1" applyAlignment="1" applyProtection="1">
      <alignment horizontal="center" vertical="center"/>
      <protection locked="0"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179" fontId="4" fillId="0" borderId="27" xfId="0" applyNumberFormat="1" applyFont="1" applyFill="1" applyBorder="1" applyAlignment="1" applyProtection="1">
      <alignment horizontal="center" vertical="center"/>
      <protection/>
    </xf>
    <xf numFmtId="179" fontId="4" fillId="0" borderId="22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top" wrapText="1"/>
    </xf>
    <xf numFmtId="49" fontId="3" fillId="0" borderId="27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3" fillId="0" borderId="2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179" fontId="5" fillId="0" borderId="22" xfId="0" applyNumberFormat="1" applyFont="1" applyFill="1" applyBorder="1" applyAlignment="1" applyProtection="1">
      <alignment horizontal="left" vertical="top"/>
      <protection locked="0"/>
    </xf>
    <xf numFmtId="179" fontId="5" fillId="0" borderId="26" xfId="0" applyNumberFormat="1" applyFont="1" applyFill="1" applyBorder="1" applyAlignment="1" applyProtection="1">
      <alignment horizontal="left" vertical="top"/>
      <protection locked="0"/>
    </xf>
    <xf numFmtId="179" fontId="5" fillId="0" borderId="27" xfId="0" applyNumberFormat="1" applyFont="1" applyFill="1" applyBorder="1" applyAlignment="1" applyProtection="1">
      <alignment horizontal="left" vertical="top"/>
      <protection locked="0"/>
    </xf>
    <xf numFmtId="179" fontId="5" fillId="0" borderId="10" xfId="0" applyNumberFormat="1" applyFont="1" applyFill="1" applyBorder="1" applyAlignment="1" applyProtection="1">
      <alignment horizontal="left" vertical="top"/>
      <protection locked="0"/>
    </xf>
    <xf numFmtId="179" fontId="5" fillId="0" borderId="11" xfId="0" applyNumberFormat="1" applyFont="1" applyFill="1" applyBorder="1" applyAlignment="1" applyProtection="1">
      <alignment horizontal="left" vertical="top"/>
      <protection locked="0"/>
    </xf>
    <xf numFmtId="179" fontId="5" fillId="0" borderId="12" xfId="0" applyNumberFormat="1" applyFont="1" applyFill="1" applyBorder="1" applyAlignment="1" applyProtection="1">
      <alignment horizontal="left" vertical="top"/>
      <protection locked="0"/>
    </xf>
    <xf numFmtId="0" fontId="3" fillId="0" borderId="11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2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2" xfId="0" applyFont="1" applyBorder="1" applyAlignment="1">
      <alignment vertical="center" wrapText="1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>
      <alignment/>
    </xf>
    <xf numFmtId="179" fontId="4" fillId="0" borderId="21" xfId="0" applyNumberFormat="1" applyFont="1" applyBorder="1" applyAlignment="1" applyProtection="1">
      <alignment horizontal="center" vertical="center"/>
      <protection/>
    </xf>
    <xf numFmtId="179" fontId="0" fillId="0" borderId="21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0" fillId="0" borderId="27" xfId="0" applyBorder="1" applyAlignment="1">
      <alignment horizontal="left" vertical="center"/>
    </xf>
    <xf numFmtId="0" fontId="0" fillId="0" borderId="32" xfId="0" applyBorder="1" applyAlignment="1" applyProtection="1">
      <alignment vertical="top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9525</xdr:rowOff>
    </xdr:from>
    <xdr:to>
      <xdr:col>6</xdr:col>
      <xdr:colOff>847725</xdr:colOff>
      <xdr:row>41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110" zoomScaleNormal="110" zoomScalePageLayoutView="0" workbookViewId="0" topLeftCell="A1">
      <selection activeCell="I21" sqref="I21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76501</v>
      </c>
      <c r="B1" s="60" t="s">
        <v>43</v>
      </c>
      <c r="C1" s="60"/>
      <c r="D1" s="60"/>
      <c r="E1" s="61"/>
      <c r="F1" s="59" t="s">
        <v>16</v>
      </c>
      <c r="G1" s="25"/>
    </row>
    <row r="2" spans="2:7" s="3" customFormat="1" ht="14.25" customHeight="1">
      <c r="B2" s="60" t="s">
        <v>44</v>
      </c>
      <c r="C2" s="60"/>
      <c r="D2" s="60"/>
      <c r="E2" s="61"/>
      <c r="F2" s="59"/>
      <c r="G2" s="11"/>
    </row>
    <row r="3" spans="2:7" s="3" customFormat="1" ht="14.25" customHeight="1">
      <c r="B3" s="60" t="s">
        <v>45</v>
      </c>
      <c r="C3" s="60"/>
      <c r="D3" s="60"/>
      <c r="E3" s="61"/>
      <c r="F3" s="62" t="s">
        <v>17</v>
      </c>
      <c r="G3" s="22"/>
    </row>
    <row r="4" s="3" customFormat="1" ht="21" customHeight="1" thickBot="1">
      <c r="F4" s="63"/>
    </row>
    <row r="5" spans="1:8" s="2" customFormat="1" ht="17.25" customHeight="1">
      <c r="A5" s="19"/>
      <c r="B5" s="81" t="s">
        <v>19</v>
      </c>
      <c r="C5" s="81"/>
      <c r="D5" s="81"/>
      <c r="E5" s="81"/>
      <c r="F5" s="81"/>
      <c r="G5" s="20"/>
      <c r="H5" s="12"/>
    </row>
    <row r="6" spans="1:8" s="2" customFormat="1" ht="17.25" customHeight="1" thickBot="1">
      <c r="A6" s="82" t="s">
        <v>39</v>
      </c>
      <c r="B6" s="83"/>
      <c r="C6" s="83"/>
      <c r="D6" s="83"/>
      <c r="E6" s="83"/>
      <c r="F6" s="83"/>
      <c r="G6" s="84"/>
      <c r="H6" s="12"/>
    </row>
    <row r="7" s="3" customFormat="1" ht="11.25" customHeight="1"/>
    <row r="8" spans="1:7" s="3" customFormat="1" ht="21" customHeight="1">
      <c r="A8" s="85" t="s">
        <v>46</v>
      </c>
      <c r="B8" s="85"/>
      <c r="C8" s="85"/>
      <c r="D8" s="85"/>
      <c r="E8" s="85"/>
      <c r="F8" s="85"/>
      <c r="G8" s="85"/>
    </row>
    <row r="9" s="2" customFormat="1" ht="12.75"/>
    <row r="10" spans="1:7" s="5" customFormat="1" ht="12" customHeight="1">
      <c r="A10" s="80" t="s">
        <v>40</v>
      </c>
      <c r="B10" s="80"/>
      <c r="C10" s="80"/>
      <c r="D10" s="80"/>
      <c r="E10" s="80"/>
      <c r="F10" s="80"/>
      <c r="G10" s="80"/>
    </row>
    <row r="11" s="3" customFormat="1" ht="9"/>
    <row r="12" spans="1:7" s="3" customFormat="1" ht="9">
      <c r="A12" s="86" t="s">
        <v>0</v>
      </c>
      <c r="B12" s="86"/>
      <c r="C12" s="57"/>
      <c r="D12" s="57"/>
      <c r="E12" s="57"/>
      <c r="F12" s="57"/>
      <c r="G12" s="57"/>
    </row>
    <row r="13" spans="1:7" s="5" customFormat="1" ht="10.5" customHeight="1">
      <c r="A13" s="87"/>
      <c r="B13" s="87"/>
      <c r="C13" s="56"/>
      <c r="D13" s="56"/>
      <c r="E13" s="56"/>
      <c r="F13" s="56"/>
      <c r="G13" s="56"/>
    </row>
    <row r="14" s="3" customFormat="1" ht="9"/>
    <row r="15" spans="1:7" s="3" customFormat="1" ht="9">
      <c r="A15" s="86" t="s">
        <v>3</v>
      </c>
      <c r="B15" s="86"/>
      <c r="C15" s="58"/>
      <c r="D15" s="57"/>
      <c r="E15" s="57"/>
      <c r="F15" s="57"/>
      <c r="G15" s="57"/>
    </row>
    <row r="16" spans="1:8" s="5" customFormat="1" ht="12">
      <c r="A16" s="87"/>
      <c r="B16" s="87"/>
      <c r="C16" s="56"/>
      <c r="D16" s="56"/>
      <c r="E16" s="56"/>
      <c r="F16" s="56"/>
      <c r="G16" s="56"/>
      <c r="H16" s="46"/>
    </row>
    <row r="17" s="3" customFormat="1" ht="9">
      <c r="H17" s="34"/>
    </row>
    <row r="18" spans="1:8" s="3" customFormat="1" ht="8.25" customHeight="1">
      <c r="A18" s="55" t="s">
        <v>38</v>
      </c>
      <c r="B18" s="55"/>
      <c r="C18" s="43"/>
      <c r="D18" s="44"/>
      <c r="E18" s="45"/>
      <c r="F18" s="45"/>
      <c r="G18" s="45"/>
      <c r="H18" s="45"/>
    </row>
    <row r="19" spans="1:8" s="5" customFormat="1" ht="18" customHeight="1">
      <c r="A19" s="55"/>
      <c r="B19" s="55"/>
      <c r="C19" s="56"/>
      <c r="D19" s="56"/>
      <c r="E19" s="56"/>
      <c r="F19" s="56"/>
      <c r="G19" s="56"/>
      <c r="H19" s="45"/>
    </row>
    <row r="20" s="2" customFormat="1" ht="13.5" customHeight="1"/>
    <row r="21" spans="1:7" s="3" customFormat="1" ht="7.5" customHeight="1">
      <c r="A21" s="13"/>
      <c r="B21" s="14"/>
      <c r="C21" s="14"/>
      <c r="D21" s="14"/>
      <c r="E21" s="14"/>
      <c r="F21" s="14"/>
      <c r="G21" s="15"/>
    </row>
    <row r="22" spans="1:7" s="5" customFormat="1" ht="12">
      <c r="A22" s="64" t="s">
        <v>1</v>
      </c>
      <c r="B22" s="65"/>
      <c r="C22" s="65"/>
      <c r="D22" s="65"/>
      <c r="E22" s="65"/>
      <c r="F22" s="65"/>
      <c r="G22" s="66"/>
    </row>
    <row r="23" spans="1:7" s="3" customFormat="1" ht="9">
      <c r="A23" s="67" t="s">
        <v>41</v>
      </c>
      <c r="B23" s="68"/>
      <c r="C23" s="68"/>
      <c r="D23" s="68"/>
      <c r="E23" s="68"/>
      <c r="F23" s="68"/>
      <c r="G23" s="69"/>
    </row>
    <row r="24" spans="1:7" s="3" customFormat="1" ht="7.5" customHeight="1">
      <c r="A24" s="16"/>
      <c r="B24" s="17"/>
      <c r="C24" s="17"/>
      <c r="D24" s="17"/>
      <c r="E24" s="17"/>
      <c r="F24" s="17"/>
      <c r="G24" s="18"/>
    </row>
    <row r="25" s="2" customFormat="1" ht="10.5" customHeight="1"/>
    <row r="26" spans="1:7" s="5" customFormat="1" ht="12">
      <c r="A26" s="70" t="s">
        <v>2</v>
      </c>
      <c r="B26" s="71"/>
      <c r="C26" s="71"/>
      <c r="D26" s="71"/>
      <c r="E26" s="71"/>
      <c r="F26" s="71"/>
      <c r="G26" s="71"/>
    </row>
    <row r="27" s="3" customFormat="1" ht="9"/>
    <row r="28" spans="1:7" s="3" customFormat="1" ht="30" customHeight="1">
      <c r="A28" s="72" t="s">
        <v>14</v>
      </c>
      <c r="B28" s="73"/>
      <c r="C28" s="73"/>
      <c r="D28" s="73"/>
      <c r="E28" s="73"/>
      <c r="F28" s="73"/>
      <c r="G28" s="73"/>
    </row>
    <row r="29" s="3" customFormat="1" ht="9"/>
    <row r="30" spans="1:7" s="3" customFormat="1" ht="162.75" customHeight="1">
      <c r="A30" s="74"/>
      <c r="B30" s="75"/>
      <c r="C30" s="75"/>
      <c r="D30" s="75"/>
      <c r="E30" s="75"/>
      <c r="F30" s="75"/>
      <c r="G30" s="76"/>
    </row>
    <row r="31" s="3" customFormat="1" ht="9"/>
    <row r="32" spans="1:7" s="3" customFormat="1" ht="9">
      <c r="A32" s="77" t="s">
        <v>4</v>
      </c>
      <c r="B32" s="77"/>
      <c r="C32" s="77"/>
      <c r="E32" s="77" t="s">
        <v>42</v>
      </c>
      <c r="F32" s="77"/>
      <c r="G32" s="77"/>
    </row>
    <row r="33" spans="1:7" s="3" customFormat="1" ht="9">
      <c r="A33" s="77"/>
      <c r="B33" s="77"/>
      <c r="C33" s="77"/>
      <c r="E33" s="77"/>
      <c r="F33" s="77"/>
      <c r="G33" s="77"/>
    </row>
    <row r="34" spans="1:7" s="3" customFormat="1" ht="33.75" customHeight="1">
      <c r="A34" s="90"/>
      <c r="B34" s="56"/>
      <c r="C34" s="56"/>
      <c r="E34" s="56"/>
      <c r="F34" s="56"/>
      <c r="G34" s="56"/>
    </row>
    <row r="35" spans="5:7" s="3" customFormat="1" ht="33.75" customHeight="1">
      <c r="E35" s="56"/>
      <c r="F35" s="56"/>
      <c r="G35" s="56"/>
    </row>
    <row r="36" spans="5:7" s="3" customFormat="1" ht="15" customHeight="1">
      <c r="E36" s="10"/>
      <c r="F36" s="10"/>
      <c r="G36" s="10"/>
    </row>
    <row r="37" spans="1:7" s="3" customFormat="1" ht="12" customHeight="1">
      <c r="A37" s="88" t="s">
        <v>26</v>
      </c>
      <c r="B37" s="89"/>
      <c r="C37" s="89"/>
      <c r="D37" s="89"/>
      <c r="E37" s="89"/>
      <c r="F37" s="89"/>
      <c r="G37" s="89"/>
    </row>
    <row r="38" spans="1:7" s="3" customFormat="1" ht="9">
      <c r="A38" s="89"/>
      <c r="B38" s="89"/>
      <c r="C38" s="89"/>
      <c r="D38" s="89"/>
      <c r="E38" s="89"/>
      <c r="F38" s="89"/>
      <c r="G38" s="89"/>
    </row>
    <row r="39" spans="1:7" s="3" customFormat="1" ht="15.75" customHeight="1">
      <c r="A39" s="89"/>
      <c r="B39" s="89"/>
      <c r="C39" s="89"/>
      <c r="D39" s="89"/>
      <c r="E39" s="89"/>
      <c r="F39" s="89"/>
      <c r="G39" s="89"/>
    </row>
    <row r="40" spans="1:7" s="3" customFormat="1" ht="9" hidden="1">
      <c r="A40" s="89"/>
      <c r="B40" s="89"/>
      <c r="C40" s="89"/>
      <c r="D40" s="89"/>
      <c r="E40" s="89"/>
      <c r="F40" s="89"/>
      <c r="G40" s="89"/>
    </row>
    <row r="41" spans="1:7" s="3" customFormat="1" ht="9.75" customHeight="1">
      <c r="A41" s="78" t="s">
        <v>13</v>
      </c>
      <c r="B41" s="79"/>
      <c r="C41" s="79"/>
      <c r="D41" s="79"/>
      <c r="E41" s="79"/>
      <c r="F41" s="79"/>
      <c r="G41" s="79"/>
    </row>
    <row r="42" s="3" customFormat="1" ht="120.75" customHeight="1"/>
  </sheetData>
  <sheetProtection password="CF73" sheet="1"/>
  <mergeCells count="27">
    <mergeCell ref="A41:G41"/>
    <mergeCell ref="A10:G10"/>
    <mergeCell ref="B5:F5"/>
    <mergeCell ref="A6:G6"/>
    <mergeCell ref="A8:G8"/>
    <mergeCell ref="A12:B13"/>
    <mergeCell ref="A15:B16"/>
    <mergeCell ref="A37:G40"/>
    <mergeCell ref="A34:C34"/>
    <mergeCell ref="E34:G34"/>
    <mergeCell ref="E35:G35"/>
    <mergeCell ref="A22:G22"/>
    <mergeCell ref="A23:G23"/>
    <mergeCell ref="A26:G26"/>
    <mergeCell ref="A28:G28"/>
    <mergeCell ref="A30:G30"/>
    <mergeCell ref="E32:G33"/>
    <mergeCell ref="A32:C33"/>
    <mergeCell ref="A18:B19"/>
    <mergeCell ref="C19:G19"/>
    <mergeCell ref="C12:G13"/>
    <mergeCell ref="C15:G16"/>
    <mergeCell ref="F1:F2"/>
    <mergeCell ref="B2:E2"/>
    <mergeCell ref="B3:E3"/>
    <mergeCell ref="F3:F4"/>
    <mergeCell ref="B1:E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showZeros="0" zoomScale="115" zoomScaleNormal="115" zoomScalePageLayoutView="0" workbookViewId="0" topLeftCell="A1">
      <selection activeCell="B8" sqref="B8:D8"/>
    </sheetView>
  </sheetViews>
  <sheetFormatPr defaultColWidth="11.421875" defaultRowHeight="12.75"/>
  <cols>
    <col min="1" max="1" width="2.57421875" style="1" customWidth="1"/>
    <col min="2" max="3" width="12.7109375" style="0" customWidth="1"/>
    <col min="4" max="4" width="17.140625" style="0" customWidth="1"/>
    <col min="5" max="5" width="6.140625" style="0" customWidth="1"/>
    <col min="6" max="6" width="7.57421875" style="0" customWidth="1"/>
    <col min="7" max="7" width="7.0039062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25.5" customHeight="1">
      <c r="A1" s="131">
        <v>76501</v>
      </c>
      <c r="B1" s="131"/>
      <c r="F1" s="133" t="s">
        <v>18</v>
      </c>
      <c r="G1" s="61"/>
      <c r="H1" s="132">
        <f>REPT(Vorderseite!C12,1)</f>
      </c>
      <c r="I1" s="132"/>
      <c r="J1" s="132"/>
    </row>
    <row r="2" s="3" customFormat="1" ht="7.5" customHeight="1"/>
    <row r="3" spans="1:10" s="3" customFormat="1" ht="23.25" customHeight="1">
      <c r="A3" s="127" t="s">
        <v>58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s="3" customFormat="1" ht="2.25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</row>
    <row r="5" spans="1:12" s="3" customFormat="1" ht="12.75" customHeight="1">
      <c r="A5" s="113" t="s">
        <v>5</v>
      </c>
      <c r="B5" s="114"/>
      <c r="C5" s="114"/>
      <c r="D5" s="115"/>
      <c r="E5" s="116" t="s">
        <v>59</v>
      </c>
      <c r="F5" s="117"/>
      <c r="G5" s="102" t="s">
        <v>7</v>
      </c>
      <c r="H5" s="103"/>
      <c r="I5" s="103"/>
      <c r="J5" s="104"/>
      <c r="L5" s="54" t="s">
        <v>49</v>
      </c>
    </row>
    <row r="6" spans="1:12" s="3" customFormat="1" ht="27.75" customHeight="1">
      <c r="A6" s="29" t="s">
        <v>6</v>
      </c>
      <c r="B6" s="97" t="s">
        <v>67</v>
      </c>
      <c r="C6" s="98"/>
      <c r="D6" s="99"/>
      <c r="E6" s="91"/>
      <c r="F6" s="92"/>
      <c r="G6" s="105"/>
      <c r="H6" s="106"/>
      <c r="I6" s="106"/>
      <c r="J6" s="107"/>
      <c r="L6" s="54">
        <v>1</v>
      </c>
    </row>
    <row r="7" spans="1:12" s="3" customFormat="1" ht="20.25" customHeight="1">
      <c r="A7" s="29" t="s">
        <v>8</v>
      </c>
      <c r="B7" s="97" t="s">
        <v>64</v>
      </c>
      <c r="C7" s="98"/>
      <c r="D7" s="99"/>
      <c r="E7" s="91"/>
      <c r="F7" s="92"/>
      <c r="G7" s="105"/>
      <c r="H7" s="106"/>
      <c r="I7" s="106"/>
      <c r="J7" s="107"/>
      <c r="L7" s="54">
        <v>1.5</v>
      </c>
    </row>
    <row r="8" spans="1:12" s="3" customFormat="1" ht="20.25" customHeight="1">
      <c r="A8" s="29" t="s">
        <v>9</v>
      </c>
      <c r="B8" s="97" t="s">
        <v>60</v>
      </c>
      <c r="C8" s="98"/>
      <c r="D8" s="99"/>
      <c r="E8" s="91"/>
      <c r="F8" s="92"/>
      <c r="G8" s="108"/>
      <c r="H8" s="109"/>
      <c r="I8" s="109"/>
      <c r="J8" s="110"/>
      <c r="L8" s="54">
        <v>2</v>
      </c>
    </row>
    <row r="9" spans="1:12" s="3" customFormat="1" ht="20.25" customHeight="1">
      <c r="A9" s="29" t="s">
        <v>10</v>
      </c>
      <c r="B9" s="97" t="s">
        <v>61</v>
      </c>
      <c r="C9" s="98"/>
      <c r="D9" s="99"/>
      <c r="E9" s="91"/>
      <c r="F9" s="92"/>
      <c r="G9" s="105">
        <f>SUM(E9*F9)</f>
        <v>0</v>
      </c>
      <c r="H9" s="106"/>
      <c r="I9" s="106"/>
      <c r="J9" s="107"/>
      <c r="L9" s="54">
        <v>2.5</v>
      </c>
    </row>
    <row r="10" spans="1:12" s="3" customFormat="1" ht="20.25" customHeight="1">
      <c r="A10" s="29" t="s">
        <v>35</v>
      </c>
      <c r="B10" s="97" t="s">
        <v>65</v>
      </c>
      <c r="C10" s="98"/>
      <c r="D10" s="99"/>
      <c r="E10" s="91"/>
      <c r="F10" s="92"/>
      <c r="G10" s="108">
        <f>SUM(E10*F10)</f>
        <v>0</v>
      </c>
      <c r="H10" s="109"/>
      <c r="I10" s="109"/>
      <c r="J10" s="110"/>
      <c r="L10" s="54">
        <v>3</v>
      </c>
    </row>
    <row r="11" spans="1:12" s="3" customFormat="1" ht="30" customHeight="1">
      <c r="A11" s="29" t="s">
        <v>47</v>
      </c>
      <c r="B11" s="97" t="s">
        <v>62</v>
      </c>
      <c r="C11" s="98"/>
      <c r="D11" s="99"/>
      <c r="E11" s="91"/>
      <c r="F11" s="92"/>
      <c r="G11" s="105">
        <f>SUM(E11*F11)</f>
        <v>0</v>
      </c>
      <c r="H11" s="106"/>
      <c r="I11" s="106"/>
      <c r="J11" s="107"/>
      <c r="L11" s="54">
        <v>3.5</v>
      </c>
    </row>
    <row r="12" spans="1:12" s="3" customFormat="1" ht="20.25" customHeight="1" thickBot="1">
      <c r="A12" s="29" t="s">
        <v>48</v>
      </c>
      <c r="B12" s="97" t="s">
        <v>63</v>
      </c>
      <c r="C12" s="98"/>
      <c r="D12" s="99"/>
      <c r="E12" s="91"/>
      <c r="F12" s="92"/>
      <c r="G12" s="108">
        <f>SUM(E12*F12)</f>
        <v>0</v>
      </c>
      <c r="H12" s="109"/>
      <c r="I12" s="109"/>
      <c r="J12" s="110"/>
      <c r="L12" s="54">
        <v>4</v>
      </c>
    </row>
    <row r="13" spans="1:12" s="3" customFormat="1" ht="28.5" customHeight="1" thickBot="1" thickTop="1">
      <c r="A13" s="26"/>
      <c r="B13" s="9"/>
      <c r="C13" s="26"/>
      <c r="D13" s="31" t="s">
        <v>36</v>
      </c>
      <c r="E13" s="93">
        <f>SUM(E6:F12)</f>
        <v>0</v>
      </c>
      <c r="F13" s="94"/>
      <c r="G13" s="42">
        <f>SUM(G6:G12)</f>
        <v>0</v>
      </c>
      <c r="H13" s="111" t="s">
        <v>50</v>
      </c>
      <c r="I13" s="112"/>
      <c r="J13" s="27">
        <f>SUM(E13)/7</f>
        <v>0</v>
      </c>
      <c r="L13" s="54">
        <v>4.5</v>
      </c>
    </row>
    <row r="14" s="3" customFormat="1" ht="8.25" customHeight="1" thickTop="1">
      <c r="L14" s="54">
        <v>5</v>
      </c>
    </row>
    <row r="15" spans="1:12" s="3" customFormat="1" ht="9" customHeight="1">
      <c r="A15" s="127" t="s">
        <v>57</v>
      </c>
      <c r="B15" s="127"/>
      <c r="C15" s="127"/>
      <c r="D15" s="127"/>
      <c r="E15" s="127"/>
      <c r="F15" s="127"/>
      <c r="G15" s="127"/>
      <c r="H15" s="127"/>
      <c r="I15" s="127"/>
      <c r="J15" s="128"/>
      <c r="L15" s="54">
        <v>5.5</v>
      </c>
    </row>
    <row r="16" spans="1:12" s="3" customFormat="1" ht="16.5" customHeight="1">
      <c r="A16" s="127"/>
      <c r="B16" s="127"/>
      <c r="C16" s="127"/>
      <c r="D16" s="127"/>
      <c r="E16" s="127"/>
      <c r="F16" s="127"/>
      <c r="G16" s="127"/>
      <c r="H16" s="127"/>
      <c r="I16" s="127"/>
      <c r="J16" s="128"/>
      <c r="L16" s="54">
        <v>6</v>
      </c>
    </row>
    <row r="17" spans="1:10" s="3" customFormat="1" ht="12.75" customHeight="1">
      <c r="A17" s="113" t="s">
        <v>5</v>
      </c>
      <c r="B17" s="114"/>
      <c r="C17" s="114"/>
      <c r="D17" s="115"/>
      <c r="E17" s="116" t="s">
        <v>59</v>
      </c>
      <c r="F17" s="117"/>
      <c r="G17" s="102" t="s">
        <v>7</v>
      </c>
      <c r="H17" s="103"/>
      <c r="I17" s="103"/>
      <c r="J17" s="104"/>
    </row>
    <row r="18" spans="1:12" s="3" customFormat="1" ht="27.75" customHeight="1">
      <c r="A18" s="29" t="s">
        <v>6</v>
      </c>
      <c r="B18" s="97" t="s">
        <v>67</v>
      </c>
      <c r="C18" s="98"/>
      <c r="D18" s="99"/>
      <c r="E18" s="91"/>
      <c r="F18" s="92"/>
      <c r="G18" s="105"/>
      <c r="H18" s="106"/>
      <c r="I18" s="106"/>
      <c r="J18" s="107"/>
      <c r="L18" s="47"/>
    </row>
    <row r="19" spans="1:12" s="3" customFormat="1" ht="20.25" customHeight="1">
      <c r="A19" s="29" t="s">
        <v>8</v>
      </c>
      <c r="B19" s="97" t="s">
        <v>64</v>
      </c>
      <c r="C19" s="98"/>
      <c r="D19" s="99"/>
      <c r="E19" s="91"/>
      <c r="F19" s="92"/>
      <c r="G19" s="105"/>
      <c r="H19" s="106"/>
      <c r="I19" s="106"/>
      <c r="J19" s="107"/>
      <c r="L19" s="47"/>
    </row>
    <row r="20" spans="1:12" s="3" customFormat="1" ht="20.25" customHeight="1">
      <c r="A20" s="29" t="s">
        <v>9</v>
      </c>
      <c r="B20" s="97" t="s">
        <v>60</v>
      </c>
      <c r="C20" s="98"/>
      <c r="D20" s="99"/>
      <c r="E20" s="91"/>
      <c r="F20" s="92"/>
      <c r="G20" s="108"/>
      <c r="H20" s="109"/>
      <c r="I20" s="109"/>
      <c r="J20" s="110"/>
      <c r="L20" s="47"/>
    </row>
    <row r="21" spans="1:12" s="3" customFormat="1" ht="20.25" customHeight="1">
      <c r="A21" s="29" t="s">
        <v>10</v>
      </c>
      <c r="B21" s="97" t="s">
        <v>61</v>
      </c>
      <c r="C21" s="98"/>
      <c r="D21" s="99"/>
      <c r="E21" s="91"/>
      <c r="F21" s="92"/>
      <c r="G21" s="105">
        <f>SUM(E21*F21)</f>
        <v>0</v>
      </c>
      <c r="H21" s="106"/>
      <c r="I21" s="106"/>
      <c r="J21" s="107"/>
      <c r="L21" s="47"/>
    </row>
    <row r="22" spans="1:12" s="3" customFormat="1" ht="20.25" customHeight="1">
      <c r="A22" s="29" t="s">
        <v>35</v>
      </c>
      <c r="B22" s="97" t="s">
        <v>65</v>
      </c>
      <c r="C22" s="98"/>
      <c r="D22" s="99"/>
      <c r="E22" s="91"/>
      <c r="F22" s="92"/>
      <c r="G22" s="108">
        <f>SUM(E22*F22)</f>
        <v>0</v>
      </c>
      <c r="H22" s="109"/>
      <c r="I22" s="109"/>
      <c r="J22" s="110"/>
      <c r="L22" s="47"/>
    </row>
    <row r="23" spans="1:12" s="3" customFormat="1" ht="28.5" customHeight="1">
      <c r="A23" s="29" t="s">
        <v>47</v>
      </c>
      <c r="B23" s="97" t="s">
        <v>62</v>
      </c>
      <c r="C23" s="98"/>
      <c r="D23" s="99"/>
      <c r="E23" s="91"/>
      <c r="F23" s="92"/>
      <c r="G23" s="105">
        <f>SUM(E23*F23)</f>
        <v>0</v>
      </c>
      <c r="H23" s="106"/>
      <c r="I23" s="106"/>
      <c r="J23" s="107"/>
      <c r="L23" s="47"/>
    </row>
    <row r="24" spans="1:12" s="3" customFormat="1" ht="20.25" customHeight="1" thickBot="1">
      <c r="A24" s="29" t="s">
        <v>48</v>
      </c>
      <c r="B24" s="97" t="s">
        <v>63</v>
      </c>
      <c r="C24" s="98"/>
      <c r="D24" s="99"/>
      <c r="E24" s="91"/>
      <c r="F24" s="92"/>
      <c r="G24" s="108">
        <f>SUM(E24*F24)</f>
        <v>0</v>
      </c>
      <c r="H24" s="109"/>
      <c r="I24" s="109"/>
      <c r="J24" s="110"/>
      <c r="L24" s="47"/>
    </row>
    <row r="25" spans="1:10" s="3" customFormat="1" ht="28.5" customHeight="1" thickBot="1" thickTop="1">
      <c r="A25" s="26"/>
      <c r="B25" s="9"/>
      <c r="C25" s="26"/>
      <c r="D25" s="31" t="s">
        <v>21</v>
      </c>
      <c r="E25" s="95">
        <f>SUM(E18:F24)</f>
        <v>0</v>
      </c>
      <c r="F25" s="96"/>
      <c r="G25" s="42"/>
      <c r="H25" s="111" t="s">
        <v>50</v>
      </c>
      <c r="I25" s="112"/>
      <c r="J25" s="27">
        <f>SUM(E25)/7</f>
        <v>0</v>
      </c>
    </row>
    <row r="26" spans="1:7" s="3" customFormat="1" ht="9" customHeight="1" thickTop="1">
      <c r="A26" s="4"/>
      <c r="G26" s="8"/>
    </row>
    <row r="27" spans="1:10" s="5" customFormat="1" ht="12.75" customHeight="1">
      <c r="A27" s="127" t="s">
        <v>54</v>
      </c>
      <c r="B27" s="127"/>
      <c r="C27" s="127"/>
      <c r="D27" s="127"/>
      <c r="E27" s="127"/>
      <c r="F27" s="127"/>
      <c r="G27" s="127"/>
      <c r="H27" s="127"/>
      <c r="I27" s="127"/>
      <c r="J27" s="128"/>
    </row>
    <row r="28" spans="1:10" s="3" customFormat="1" ht="12.75" customHeight="1">
      <c r="A28" s="113" t="s">
        <v>5</v>
      </c>
      <c r="B28" s="129"/>
      <c r="C28" s="129"/>
      <c r="D28" s="130"/>
      <c r="E28" s="102" t="s">
        <v>51</v>
      </c>
      <c r="F28" s="138"/>
      <c r="G28" s="114" t="s">
        <v>7</v>
      </c>
      <c r="H28" s="129"/>
      <c r="I28" s="129"/>
      <c r="J28" s="130"/>
    </row>
    <row r="29" spans="1:10" s="3" customFormat="1" ht="27" customHeight="1">
      <c r="A29" s="29" t="s">
        <v>6</v>
      </c>
      <c r="B29" s="124" t="s">
        <v>52</v>
      </c>
      <c r="C29" s="124"/>
      <c r="D29" s="97"/>
      <c r="E29" s="91"/>
      <c r="F29" s="92"/>
      <c r="G29" s="100"/>
      <c r="H29" s="101"/>
      <c r="I29" s="101"/>
      <c r="J29" s="101"/>
    </row>
    <row r="30" spans="1:10" s="3" customFormat="1" ht="27" customHeight="1" thickBot="1">
      <c r="A30" s="29" t="s">
        <v>8</v>
      </c>
      <c r="B30" s="124" t="s">
        <v>53</v>
      </c>
      <c r="C30" s="124"/>
      <c r="D30" s="97"/>
      <c r="E30" s="91"/>
      <c r="F30" s="92"/>
      <c r="G30" s="100"/>
      <c r="H30" s="101"/>
      <c r="I30" s="101"/>
      <c r="J30" s="139"/>
    </row>
    <row r="31" spans="1:10" s="3" customFormat="1" ht="28.5" customHeight="1" thickBot="1" thickTop="1">
      <c r="A31" s="6"/>
      <c r="B31" s="7"/>
      <c r="C31" s="7"/>
      <c r="D31" s="31" t="s">
        <v>21</v>
      </c>
      <c r="E31" s="134">
        <f>SUM(E29:F30)</f>
        <v>0</v>
      </c>
      <c r="F31" s="135"/>
      <c r="H31" s="136" t="s">
        <v>66</v>
      </c>
      <c r="I31" s="137"/>
      <c r="J31" s="48">
        <f>SUM(E31/2)</f>
        <v>0</v>
      </c>
    </row>
    <row r="32" spans="1:10" s="3" customFormat="1" ht="6.75" customHeight="1" thickTop="1">
      <c r="A32" s="6"/>
      <c r="B32" s="7"/>
      <c r="C32" s="7"/>
      <c r="D32" s="31"/>
      <c r="E32" s="49"/>
      <c r="F32" s="50"/>
      <c r="H32" s="51"/>
      <c r="I32" s="51"/>
      <c r="J32" s="52"/>
    </row>
    <row r="33" spans="1:10" s="5" customFormat="1" ht="13.5" customHeight="1">
      <c r="A33" s="125" t="s">
        <v>28</v>
      </c>
      <c r="B33" s="125"/>
      <c r="C33" s="125"/>
      <c r="D33" s="125"/>
      <c r="E33" s="125"/>
      <c r="F33" s="125"/>
      <c r="G33" s="125"/>
      <c r="H33" s="125"/>
      <c r="I33" s="125"/>
      <c r="J33" s="126"/>
    </row>
    <row r="34" spans="1:10" s="3" customFormat="1" ht="29.25" customHeight="1">
      <c r="A34" s="118" t="s">
        <v>29</v>
      </c>
      <c r="B34" s="114"/>
      <c r="C34" s="114"/>
      <c r="D34" s="115"/>
      <c r="E34" s="53" t="s">
        <v>31</v>
      </c>
      <c r="F34" s="53" t="s">
        <v>55</v>
      </c>
      <c r="G34" s="53" t="s">
        <v>56</v>
      </c>
      <c r="H34" s="113" t="s">
        <v>7</v>
      </c>
      <c r="I34" s="114"/>
      <c r="J34" s="115"/>
    </row>
    <row r="35" spans="1:10" s="3" customFormat="1" ht="24.75" customHeight="1">
      <c r="A35" s="29" t="s">
        <v>22</v>
      </c>
      <c r="B35" s="124" t="s">
        <v>27</v>
      </c>
      <c r="C35" s="124"/>
      <c r="D35" s="124"/>
      <c r="E35" s="30">
        <f>SUM(J13)</f>
        <v>0</v>
      </c>
      <c r="F35" s="32">
        <v>4</v>
      </c>
      <c r="G35" s="28">
        <f>SUM(E35*F35)</f>
        <v>0</v>
      </c>
      <c r="H35" s="100"/>
      <c r="I35" s="101"/>
      <c r="J35" s="101"/>
    </row>
    <row r="36" spans="1:10" s="3" customFormat="1" ht="24.75" customHeight="1">
      <c r="A36" s="29" t="s">
        <v>23</v>
      </c>
      <c r="B36" s="97" t="s">
        <v>20</v>
      </c>
      <c r="C36" s="98"/>
      <c r="D36" s="99"/>
      <c r="E36" s="30">
        <f>SUM(J25)</f>
        <v>0</v>
      </c>
      <c r="F36" s="32">
        <v>2</v>
      </c>
      <c r="G36" s="28">
        <f>SUM(E36*F36)</f>
        <v>0</v>
      </c>
      <c r="H36" s="100"/>
      <c r="I36" s="101"/>
      <c r="J36" s="101"/>
    </row>
    <row r="37" spans="1:10" s="3" customFormat="1" ht="24.75" customHeight="1">
      <c r="A37" s="29" t="s">
        <v>24</v>
      </c>
      <c r="B37" s="122" t="s">
        <v>33</v>
      </c>
      <c r="C37" s="122"/>
      <c r="D37" s="122"/>
      <c r="E37" s="36"/>
      <c r="F37" s="32">
        <v>2</v>
      </c>
      <c r="G37" s="28">
        <f>SUM(E37*F37)</f>
        <v>0</v>
      </c>
      <c r="H37" s="100"/>
      <c r="I37" s="101"/>
      <c r="J37" s="101"/>
    </row>
    <row r="38" spans="1:10" s="3" customFormat="1" ht="24.75" customHeight="1" thickBot="1">
      <c r="A38" s="29" t="s">
        <v>25</v>
      </c>
      <c r="B38" s="97" t="s">
        <v>54</v>
      </c>
      <c r="C38" s="98"/>
      <c r="D38" s="98"/>
      <c r="E38" s="40">
        <f>J31</f>
        <v>0</v>
      </c>
      <c r="F38" s="32">
        <v>2</v>
      </c>
      <c r="G38" s="28">
        <f>SUM(E38*F38)</f>
        <v>0</v>
      </c>
      <c r="H38" s="100"/>
      <c r="I38" s="101"/>
      <c r="J38" s="101"/>
    </row>
    <row r="39" spans="1:10" s="3" customFormat="1" ht="30" customHeight="1" thickBot="1" thickTop="1">
      <c r="A39" s="6"/>
      <c r="B39" s="7"/>
      <c r="C39" s="7"/>
      <c r="D39" s="31"/>
      <c r="E39" s="38"/>
      <c r="F39" s="39" t="s">
        <v>21</v>
      </c>
      <c r="G39" s="28">
        <f>SUM(G35:G38)</f>
        <v>0</v>
      </c>
      <c r="H39" s="37"/>
      <c r="I39" s="41" t="s">
        <v>34</v>
      </c>
      <c r="J39" s="23">
        <f>SUM(G39)/10</f>
        <v>0</v>
      </c>
    </row>
    <row r="40" spans="1:10" s="3" customFormat="1" ht="10.5" customHeight="1" thickTop="1">
      <c r="A40" s="4" t="s">
        <v>15</v>
      </c>
      <c r="G40" s="21"/>
      <c r="H40" s="9"/>
      <c r="I40" s="9"/>
      <c r="J40" s="21"/>
    </row>
    <row r="41" spans="1:10" s="3" customFormat="1" ht="9.75" customHeight="1">
      <c r="A41" s="123" t="s">
        <v>37</v>
      </c>
      <c r="B41" s="123"/>
      <c r="C41" s="123"/>
      <c r="D41" s="123"/>
      <c r="E41" s="123"/>
      <c r="F41" s="123"/>
      <c r="G41" s="123"/>
      <c r="H41" s="123"/>
      <c r="I41" s="123"/>
      <c r="J41" s="123"/>
    </row>
    <row r="42" spans="1:7" s="3" customFormat="1" ht="9" customHeight="1">
      <c r="A42" s="4"/>
      <c r="G42" s="8"/>
    </row>
    <row r="43" spans="1:10" s="3" customFormat="1" ht="33" customHeight="1">
      <c r="A43" s="72" t="s">
        <v>32</v>
      </c>
      <c r="B43" s="72"/>
      <c r="C43" s="72"/>
      <c r="D43" s="72"/>
      <c r="E43" s="72"/>
      <c r="F43" s="72"/>
      <c r="G43" s="72"/>
      <c r="H43" s="72"/>
      <c r="I43" s="72"/>
      <c r="J43" s="72"/>
    </row>
    <row r="44" spans="1:10" s="5" customFormat="1" ht="11.25" customHeight="1">
      <c r="A44" s="121" t="s">
        <v>12</v>
      </c>
      <c r="B44" s="121"/>
      <c r="C44" s="121"/>
      <c r="D44" s="121"/>
      <c r="E44" s="121"/>
      <c r="F44" s="121"/>
      <c r="G44" s="121"/>
      <c r="H44" s="121"/>
      <c r="I44" s="121"/>
      <c r="J44" s="121"/>
    </row>
    <row r="45" spans="1:7" s="3" customFormat="1" ht="3" customHeight="1">
      <c r="A45" s="4"/>
      <c r="G45" s="8"/>
    </row>
    <row r="46" spans="1:10" s="3" customFormat="1" ht="9" customHeight="1">
      <c r="A46" s="123" t="s">
        <v>30</v>
      </c>
      <c r="B46" s="123"/>
      <c r="C46" s="123"/>
      <c r="D46" s="123"/>
      <c r="E46" s="33"/>
      <c r="F46" s="33"/>
      <c r="G46" s="34"/>
      <c r="H46" s="86" t="s">
        <v>11</v>
      </c>
      <c r="I46" s="86"/>
      <c r="J46" s="86"/>
    </row>
    <row r="47" spans="1:10" s="3" customFormat="1" ht="9">
      <c r="A47" s="123"/>
      <c r="B47" s="123"/>
      <c r="C47" s="123"/>
      <c r="D47" s="123"/>
      <c r="E47" s="33"/>
      <c r="F47" s="33"/>
      <c r="G47" s="34"/>
      <c r="H47" s="86"/>
      <c r="I47" s="86"/>
      <c r="J47" s="86"/>
    </row>
    <row r="48" spans="1:10" s="3" customFormat="1" ht="36.75" customHeight="1">
      <c r="A48" s="119"/>
      <c r="B48" s="119"/>
      <c r="C48" s="119"/>
      <c r="D48" s="119"/>
      <c r="E48" s="35"/>
      <c r="F48" s="35"/>
      <c r="G48" s="34"/>
      <c r="H48" s="120"/>
      <c r="I48" s="120"/>
      <c r="J48" s="120"/>
    </row>
    <row r="49" spans="1:11" s="3" customFormat="1" ht="9">
      <c r="A49" s="4"/>
      <c r="G49" s="34"/>
      <c r="H49" s="34"/>
      <c r="I49" s="34"/>
      <c r="J49" s="34"/>
      <c r="K49" s="34"/>
    </row>
    <row r="50" spans="1:11" s="3" customFormat="1" ht="9">
      <c r="A50" s="4"/>
      <c r="G50" s="34"/>
      <c r="H50" s="34"/>
      <c r="I50" s="34"/>
      <c r="J50" s="34"/>
      <c r="K50" s="34"/>
    </row>
    <row r="51" spans="1:11" s="3" customFormat="1" ht="9">
      <c r="A51" s="4"/>
      <c r="G51" s="34"/>
      <c r="H51" s="34"/>
      <c r="I51" s="34"/>
      <c r="J51" s="34"/>
      <c r="K51" s="34"/>
    </row>
    <row r="52" spans="1:11" s="3" customFormat="1" ht="9">
      <c r="A52" s="4"/>
      <c r="G52" s="34"/>
      <c r="H52" s="34"/>
      <c r="I52" s="34"/>
      <c r="J52" s="34"/>
      <c r="K52" s="34"/>
    </row>
    <row r="53" spans="1:11" s="3" customFormat="1" ht="9">
      <c r="A53" s="4"/>
      <c r="G53" s="34"/>
      <c r="H53" s="34"/>
      <c r="I53" s="34"/>
      <c r="J53" s="34"/>
      <c r="K53" s="34"/>
    </row>
    <row r="54" spans="1:11" s="3" customFormat="1" ht="9">
      <c r="A54" s="4"/>
      <c r="G54" s="34"/>
      <c r="H54" s="34"/>
      <c r="I54" s="34"/>
      <c r="J54" s="34"/>
      <c r="K54" s="34"/>
    </row>
    <row r="55" spans="1:11" s="3" customFormat="1" ht="9">
      <c r="A55" s="4"/>
      <c r="G55" s="34"/>
      <c r="H55" s="34"/>
      <c r="I55" s="34"/>
      <c r="J55" s="34"/>
      <c r="K55" s="34"/>
    </row>
    <row r="56" spans="1:11" s="3" customFormat="1" ht="9">
      <c r="A56" s="4"/>
      <c r="G56" s="34"/>
      <c r="H56" s="34"/>
      <c r="I56" s="34"/>
      <c r="J56" s="34"/>
      <c r="K56" s="34"/>
    </row>
    <row r="57" spans="1:11" s="3" customFormat="1" ht="9">
      <c r="A57" s="4"/>
      <c r="G57" s="34"/>
      <c r="H57" s="34"/>
      <c r="I57" s="34"/>
      <c r="J57" s="34"/>
      <c r="K57" s="34"/>
    </row>
    <row r="58" spans="1:11" s="3" customFormat="1" ht="9">
      <c r="A58" s="4"/>
      <c r="G58" s="34"/>
      <c r="H58" s="34"/>
      <c r="I58" s="34"/>
      <c r="J58" s="34"/>
      <c r="K58" s="34"/>
    </row>
    <row r="59" spans="1:11" s="3" customFormat="1" ht="9">
      <c r="A59" s="4"/>
      <c r="G59" s="34"/>
      <c r="H59" s="34"/>
      <c r="I59" s="34"/>
      <c r="J59" s="34"/>
      <c r="K59" s="3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</sheetData>
  <sheetProtection password="CF73" sheet="1"/>
  <mergeCells count="87">
    <mergeCell ref="G29:J29"/>
    <mergeCell ref="B30:D30"/>
    <mergeCell ref="E30:F30"/>
    <mergeCell ref="G30:J30"/>
    <mergeCell ref="G23:J23"/>
    <mergeCell ref="B24:D24"/>
    <mergeCell ref="E24:F24"/>
    <mergeCell ref="G24:J24"/>
    <mergeCell ref="E31:F31"/>
    <mergeCell ref="H31:I31"/>
    <mergeCell ref="E28:F28"/>
    <mergeCell ref="G28:J28"/>
    <mergeCell ref="B29:D29"/>
    <mergeCell ref="E29:F29"/>
    <mergeCell ref="G19:J19"/>
    <mergeCell ref="B21:D21"/>
    <mergeCell ref="E21:F21"/>
    <mergeCell ref="G21:J21"/>
    <mergeCell ref="B22:D22"/>
    <mergeCell ref="E22:F22"/>
    <mergeCell ref="G22:J22"/>
    <mergeCell ref="A1:B1"/>
    <mergeCell ref="H1:J1"/>
    <mergeCell ref="A3:J4"/>
    <mergeCell ref="F1:G1"/>
    <mergeCell ref="E5:F5"/>
    <mergeCell ref="E10:F10"/>
    <mergeCell ref="G10:J10"/>
    <mergeCell ref="H34:J34"/>
    <mergeCell ref="B20:D20"/>
    <mergeCell ref="E20:F20"/>
    <mergeCell ref="A27:J27"/>
    <mergeCell ref="A28:D28"/>
    <mergeCell ref="A5:D5"/>
    <mergeCell ref="B18:D18"/>
    <mergeCell ref="E18:F18"/>
    <mergeCell ref="G18:J18"/>
    <mergeCell ref="B19:D19"/>
    <mergeCell ref="A48:D48"/>
    <mergeCell ref="H48:J48"/>
    <mergeCell ref="A44:J44"/>
    <mergeCell ref="B38:D38"/>
    <mergeCell ref="B37:D37"/>
    <mergeCell ref="A46:D47"/>
    <mergeCell ref="A43:J43"/>
    <mergeCell ref="A41:J41"/>
    <mergeCell ref="H46:J47"/>
    <mergeCell ref="H36:J36"/>
    <mergeCell ref="H37:J37"/>
    <mergeCell ref="H38:J38"/>
    <mergeCell ref="B7:D7"/>
    <mergeCell ref="B8:D8"/>
    <mergeCell ref="G8:J8"/>
    <mergeCell ref="B36:D36"/>
    <mergeCell ref="A17:D17"/>
    <mergeCell ref="E17:F17"/>
    <mergeCell ref="A34:D34"/>
    <mergeCell ref="G5:J5"/>
    <mergeCell ref="G6:J6"/>
    <mergeCell ref="G11:J11"/>
    <mergeCell ref="G12:J12"/>
    <mergeCell ref="G17:J17"/>
    <mergeCell ref="H25:I25"/>
    <mergeCell ref="G9:J9"/>
    <mergeCell ref="G20:J20"/>
    <mergeCell ref="G7:J7"/>
    <mergeCell ref="H13:I13"/>
    <mergeCell ref="B6:D6"/>
    <mergeCell ref="B11:D11"/>
    <mergeCell ref="E6:F6"/>
    <mergeCell ref="E11:F11"/>
    <mergeCell ref="E12:F12"/>
    <mergeCell ref="H35:J35"/>
    <mergeCell ref="B35:D35"/>
    <mergeCell ref="A33:J33"/>
    <mergeCell ref="B12:D12"/>
    <mergeCell ref="A15:J16"/>
    <mergeCell ref="E7:F7"/>
    <mergeCell ref="E13:F13"/>
    <mergeCell ref="E8:F8"/>
    <mergeCell ref="E25:F25"/>
    <mergeCell ref="B9:D9"/>
    <mergeCell ref="E9:F9"/>
    <mergeCell ref="B10:D10"/>
    <mergeCell ref="E19:F19"/>
    <mergeCell ref="B23:D23"/>
    <mergeCell ref="E23:F23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6:F12 E18:F24 E29:F30">
      <formula1>$L$6:$L$16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2012-11-14T14:03:33Z</cp:lastPrinted>
  <dcterms:created xsi:type="dcterms:W3CDTF">2006-01-30T14:36:36Z</dcterms:created>
  <dcterms:modified xsi:type="dcterms:W3CDTF">2012-11-14T14:03:42Z</dcterms:modified>
  <cp:category/>
  <cp:version/>
  <cp:contentType/>
  <cp:contentStatus/>
</cp:coreProperties>
</file>