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12" i="3" l="1"/>
  <c r="J12" i="3" s="1"/>
  <c r="E30" i="3" l="1"/>
  <c r="J30" i="3"/>
  <c r="E9" i="4"/>
  <c r="G9" i="4" s="1"/>
  <c r="G22" i="3"/>
  <c r="G21" i="3"/>
  <c r="G17" i="3"/>
  <c r="G18" i="3"/>
  <c r="G19" i="3"/>
  <c r="G20" i="3"/>
  <c r="G23" i="3"/>
  <c r="G16" i="3"/>
  <c r="G8" i="4"/>
  <c r="H1" i="4"/>
  <c r="A1" i="4"/>
  <c r="H1" i="3"/>
  <c r="A1" i="3"/>
  <c r="E6" i="4"/>
  <c r="G6" i="4" s="1"/>
  <c r="G24" i="3" l="1"/>
  <c r="J24" i="3" s="1"/>
  <c r="E7" i="4" s="1"/>
  <c r="G7" i="4" s="1"/>
  <c r="G10" i="4" s="1"/>
  <c r="J10" i="4" s="1"/>
</calcChain>
</file>

<file path=xl/sharedStrings.xml><?xml version="1.0" encoding="utf-8"?>
<sst xmlns="http://schemas.openxmlformats.org/spreadsheetml/2006/main" count="98" uniqueCount="69">
  <si>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</si>
  <si>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</si>
  <si>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</si>
  <si>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</si>
  <si>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</si>
  <si>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</si>
  <si>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</si>
  <si>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</si>
  <si>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</si>
  <si>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</si>
  <si>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</si>
  <si>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</si>
  <si>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</si>
  <si>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</si>
  <si>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</si>
  <si>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</si>
  <si>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</si>
  <si>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</si>
  <si>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</si>
  <si>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</si>
  <si>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</si>
  <si>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</si>
  <si>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</si>
  <si>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</si>
  <si>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</si>
  <si>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</si>
  <si>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</si>
  <si>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</si>
  <si>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</si>
  <si>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</si>
  <si>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</si>
  <si>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</si>
  <si>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</si>
  <si>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</si>
  <si>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</si>
  <si>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</si>
  <si>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</si>
  <si>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</si>
  <si>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</si>
  <si>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</si>
  <si>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</si>
  <si>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</si>
  <si>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7.</t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</si>
  <si>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</si>
  <si>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</si>
  <si>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</si>
  <si>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</si>
  <si>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</si>
  <si>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</si>
  <si>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</si>
  <si>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</si>
  <si>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Agente relation client CFC / Agent relation client CFC</t>
  </si>
  <si>
    <t>Fachfrau Kundendialog EFZ / Fachmann Kundendialog EFZ</t>
  </si>
  <si>
    <t>Operatore per la comunicazione con la clientela AFC</t>
  </si>
  <si>
    <t>Operatrice per la comunicazione con la clientela AFC /</t>
  </si>
  <si>
    <t>Gemäss der Verordnung über die berufliche Grundbildung vom 01.07.2010 (Bildungsplan Stand 01.01.15) / Ordonnances sur la formation professionnelle initiale du 01.07.2010 (plan de formation etat le 01.01.15) / Ordinanze sulla formazione professionale di base del 01.07.2010 (piano di formazione stato 01.01.15)</t>
  </si>
  <si>
    <t>Kunden gewinnen / 
Acquisition de nouveaux clients / 
Acquisizione di clienti</t>
  </si>
  <si>
    <t>Kunden betreuen / 
Suivi des clients / 
Assistenza alla clientela</t>
  </si>
  <si>
    <t>Kunden binden / 
Fidélisation des clients / 
Fidelizzazione della clientela</t>
  </si>
  <si>
    <t>Kunden rückgewinnen / 
Reconquête des clients perdus / 
Riacquisizione di clienti</t>
  </si>
  <si>
    <t>Vorschriften und Vorgaben einhalten / 
Le respect des directives et des prescriptions / 
Rispetto di disposizioni e prescrizioni</t>
  </si>
  <si>
    <t xml:space="preserve"> : 7 = Note* /
Note* /
Nota*</t>
  </si>
  <si>
    <r>
      <t xml:space="preserve">Qualifikationsbereich Vorgegebene praktische Arbeit </t>
    </r>
    <r>
      <rPr>
        <sz val="9"/>
        <rFont val="Arial"/>
        <family val="2"/>
      </rPr>
      <t>(4 - 6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(4 - 6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(4 - 6 ore)</t>
    </r>
  </si>
  <si>
    <t>Kommunikationsanlagen und Unterstützungssysteme nutzen / 
L’utilisation des installations de communication et des systèmes de support / 
Impiego di impianti per la comunicazione e di sistemi ausiliari</t>
  </si>
  <si>
    <t>Handlungskompetenzübergreifendes Gespräch /
Entretien basé sur les compétences opérationnelles /
Colloquio basato sugli ambiti di competenze operative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</si>
  <si>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</si>
  <si>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</si>
  <si>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Arbeitsorganisation und Zusammenarbeit ausgestalten / 
Organisation du travail et de la collaboration / 
Organizzazione del lavoro e della collaborazione</t>
  </si>
  <si>
    <t>Arbeitsorganisation und Zusammenarbeit gestalten / 
L'organisation du travail et de la collaboration / 
Organizzazione del lavoro e della collaborazione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</si>
</sst>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9" fontId="4" fillId="0" borderId="13" xfId="0" applyNumberFormat="1" applyFont="1" applyBorder="1" applyAlignment="1" applyProtection="1">
      <alignment horizontal="left" vertical="top" wrapText="1"/>
      <protection locked="0"/>
    </xf>
    <xf numFmtId="9" fontId="4" fillId="0" borderId="23" xfId="0" applyNumberFormat="1" applyFont="1" applyBorder="1" applyAlignment="1" applyProtection="1">
      <alignment horizontal="left" vertical="top" wrapText="1"/>
      <protection locked="0"/>
    </xf>
    <xf numFmtId="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76501</v>
      </c>
      <c r="B1" s="77" t="s">
        <v>52</v>
      </c>
      <c r="C1" s="77"/>
      <c r="D1" s="77"/>
      <c r="E1" s="77"/>
      <c r="F1" s="76" t="s">
        <v>14</v>
      </c>
      <c r="G1" s="73"/>
    </row>
    <row r="2" spans="1:9" s="2" customFormat="1" ht="14.25" customHeight="1" x14ac:dyDescent="0.2">
      <c r="B2" s="77" t="s">
        <v>51</v>
      </c>
      <c r="C2" s="77"/>
      <c r="D2" s="77"/>
      <c r="E2" s="77"/>
      <c r="F2" s="76"/>
      <c r="G2" s="74"/>
    </row>
    <row r="3" spans="1:9" s="2" customFormat="1" ht="14.25" customHeight="1" x14ac:dyDescent="0.2">
      <c r="B3" s="77" t="s">
        <v>54</v>
      </c>
      <c r="C3" s="77"/>
      <c r="D3" s="77"/>
      <c r="E3" s="77"/>
      <c r="F3" s="84" t="s">
        <v>28</v>
      </c>
      <c r="G3" s="75"/>
    </row>
    <row r="4" spans="1:9" s="2" customFormat="1" ht="14.25" customHeight="1" x14ac:dyDescent="0.2">
      <c r="B4" s="77" t="s">
        <v>53</v>
      </c>
      <c r="C4" s="77"/>
      <c r="D4" s="77"/>
      <c r="E4" s="77"/>
      <c r="F4" s="84"/>
      <c r="G4" s="7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3" t="s">
        <v>16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17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55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12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5"/>
      <c r="D14" s="75"/>
      <c r="E14" s="75"/>
      <c r="F14" s="75"/>
      <c r="G14" s="75"/>
    </row>
    <row r="15" spans="1:9" s="3" customFormat="1" ht="10.5" customHeight="1" x14ac:dyDescent="0.2">
      <c r="A15" s="83"/>
      <c r="B15" s="83"/>
      <c r="C15" s="72"/>
      <c r="D15" s="72"/>
      <c r="E15" s="72"/>
      <c r="F15" s="72"/>
      <c r="G15" s="72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94"/>
      <c r="D17" s="94"/>
      <c r="E17" s="94"/>
      <c r="F17" s="94"/>
      <c r="G17" s="94"/>
    </row>
    <row r="18" spans="1:7" s="3" customFormat="1" ht="12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81" t="s">
        <v>11</v>
      </c>
      <c r="B27" s="81"/>
      <c r="C27" s="81"/>
      <c r="D27" s="81"/>
      <c r="E27" s="81"/>
      <c r="F27" s="81"/>
      <c r="G27" s="81"/>
    </row>
    <row r="28" spans="1:7" s="2" customFormat="1" ht="9" x14ac:dyDescent="0.15"/>
    <row r="29" spans="1:7" s="2" customFormat="1" ht="144" customHeight="1" x14ac:dyDescent="0.15">
      <c r="A29" s="78"/>
      <c r="B29" s="79"/>
      <c r="C29" s="79"/>
      <c r="D29" s="79"/>
      <c r="E29" s="79"/>
      <c r="F29" s="79"/>
      <c r="G29" s="80"/>
    </row>
    <row r="30" spans="1:7" s="2" customFormat="1" ht="9" x14ac:dyDescent="0.15"/>
    <row r="31" spans="1:7" s="2" customFormat="1" ht="9" customHeight="1" x14ac:dyDescent="0.15">
      <c r="A31" s="70" t="s">
        <v>29</v>
      </c>
      <c r="B31" s="70"/>
      <c r="C31" s="70"/>
      <c r="E31" s="70" t="s">
        <v>30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74"/>
      <c r="B33" s="72"/>
      <c r="C33" s="72"/>
      <c r="E33" s="72"/>
      <c r="F33" s="72"/>
      <c r="G33" s="72"/>
    </row>
    <row r="34" spans="1:7" s="2" customFormat="1" ht="33.75" customHeight="1" x14ac:dyDescent="0.2">
      <c r="E34" s="72"/>
      <c r="F34" s="72"/>
      <c r="G34" s="7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9" t="s">
        <v>10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3:E3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3">
        <f>Vorderseite!A1</f>
        <v>76501</v>
      </c>
      <c r="B1" s="123"/>
      <c r="G1" s="27" t="s">
        <v>15</v>
      </c>
      <c r="H1" s="122">
        <f>Vorderseite!C14</f>
        <v>0</v>
      </c>
      <c r="I1" s="122"/>
      <c r="J1" s="122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L3" s="28">
        <v>1.5</v>
      </c>
    </row>
    <row r="4" spans="1:12" s="31" customFormat="1" ht="28.5" customHeight="1" x14ac:dyDescent="0.15">
      <c r="A4" s="103" t="s">
        <v>38</v>
      </c>
      <c r="B4" s="104"/>
      <c r="C4" s="104"/>
      <c r="D4" s="105"/>
      <c r="E4" s="29" t="s">
        <v>33</v>
      </c>
      <c r="F4" s="109" t="s">
        <v>6</v>
      </c>
      <c r="G4" s="110"/>
      <c r="H4" s="110"/>
      <c r="I4" s="110"/>
      <c r="J4" s="111"/>
      <c r="L4" s="28">
        <v>2</v>
      </c>
    </row>
    <row r="5" spans="1:12" s="17" customFormat="1" ht="28.5" customHeight="1" x14ac:dyDescent="0.15">
      <c r="A5" s="50" t="s">
        <v>31</v>
      </c>
      <c r="B5" s="106" t="s">
        <v>68</v>
      </c>
      <c r="C5" s="107"/>
      <c r="D5" s="108"/>
      <c r="E5" s="47"/>
      <c r="F5" s="99"/>
      <c r="G5" s="100"/>
      <c r="H5" s="100"/>
      <c r="I5" s="100"/>
      <c r="J5" s="101"/>
      <c r="L5" s="28">
        <v>2.5</v>
      </c>
    </row>
    <row r="6" spans="1:12" s="17" customFormat="1" ht="28.5" customHeight="1" x14ac:dyDescent="0.15">
      <c r="A6" s="50" t="s">
        <v>32</v>
      </c>
      <c r="B6" s="106" t="s">
        <v>56</v>
      </c>
      <c r="C6" s="107"/>
      <c r="D6" s="108"/>
      <c r="E6" s="47"/>
      <c r="F6" s="99"/>
      <c r="G6" s="100"/>
      <c r="H6" s="100"/>
      <c r="I6" s="100"/>
      <c r="J6" s="101"/>
      <c r="L6" s="28">
        <v>3</v>
      </c>
    </row>
    <row r="7" spans="1:12" s="17" customFormat="1" ht="28.5" customHeight="1" x14ac:dyDescent="0.15">
      <c r="A7" s="50" t="s">
        <v>34</v>
      </c>
      <c r="B7" s="106" t="s">
        <v>57</v>
      </c>
      <c r="C7" s="107"/>
      <c r="D7" s="108"/>
      <c r="E7" s="47"/>
      <c r="F7" s="99"/>
      <c r="G7" s="100"/>
      <c r="H7" s="100"/>
      <c r="I7" s="100"/>
      <c r="J7" s="101"/>
      <c r="L7" s="28">
        <v>3.5</v>
      </c>
    </row>
    <row r="8" spans="1:12" s="17" customFormat="1" ht="28.5" customHeight="1" x14ac:dyDescent="0.15">
      <c r="A8" s="50" t="s">
        <v>35</v>
      </c>
      <c r="B8" s="106" t="s">
        <v>58</v>
      </c>
      <c r="C8" s="107"/>
      <c r="D8" s="108"/>
      <c r="E8" s="47"/>
      <c r="F8" s="99"/>
      <c r="G8" s="100"/>
      <c r="H8" s="100"/>
      <c r="I8" s="100"/>
      <c r="J8" s="101"/>
      <c r="L8" s="28">
        <v>4</v>
      </c>
    </row>
    <row r="9" spans="1:12" s="17" customFormat="1" ht="28.5" customHeight="1" x14ac:dyDescent="0.15">
      <c r="A9" s="50" t="s">
        <v>39</v>
      </c>
      <c r="B9" s="106" t="s">
        <v>59</v>
      </c>
      <c r="C9" s="107"/>
      <c r="D9" s="108"/>
      <c r="E9" s="47"/>
      <c r="F9" s="99"/>
      <c r="G9" s="100"/>
      <c r="H9" s="100"/>
      <c r="I9" s="100"/>
      <c r="J9" s="101"/>
      <c r="L9" s="28">
        <v>4.5</v>
      </c>
    </row>
    <row r="10" spans="1:12" s="17" customFormat="1" ht="28.5" customHeight="1" x14ac:dyDescent="0.15">
      <c r="A10" s="50" t="s">
        <v>40</v>
      </c>
      <c r="B10" s="106" t="s">
        <v>63</v>
      </c>
      <c r="C10" s="107"/>
      <c r="D10" s="108"/>
      <c r="E10" s="47"/>
      <c r="F10" s="99"/>
      <c r="G10" s="100"/>
      <c r="H10" s="100"/>
      <c r="I10" s="100"/>
      <c r="J10" s="101"/>
      <c r="L10" s="28">
        <v>5</v>
      </c>
    </row>
    <row r="11" spans="1:12" s="17" customFormat="1" ht="28.5" customHeight="1" x14ac:dyDescent="0.15">
      <c r="A11" s="50" t="s">
        <v>42</v>
      </c>
      <c r="B11" s="106" t="s">
        <v>60</v>
      </c>
      <c r="C11" s="107"/>
      <c r="D11" s="108"/>
      <c r="E11" s="47"/>
      <c r="F11" s="99"/>
      <c r="G11" s="100"/>
      <c r="H11" s="100"/>
      <c r="I11" s="100"/>
      <c r="J11" s="101"/>
      <c r="L11" s="28">
        <v>5.5</v>
      </c>
    </row>
    <row r="12" spans="1:12" s="17" customFormat="1" ht="28.5" customHeight="1" thickBot="1" x14ac:dyDescent="0.2">
      <c r="A12" s="16"/>
      <c r="B12" s="33"/>
      <c r="C12" s="33"/>
      <c r="D12" s="33"/>
      <c r="E12" s="26">
        <f>SUM(E5:E11)</f>
        <v>0</v>
      </c>
      <c r="F12" s="128" t="s">
        <v>61</v>
      </c>
      <c r="G12" s="134"/>
      <c r="H12" s="134"/>
      <c r="I12" s="135"/>
      <c r="J12" s="68">
        <f>E12/7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102" t="s">
        <v>65</v>
      </c>
      <c r="B14" s="102"/>
      <c r="C14" s="102"/>
      <c r="D14" s="102"/>
      <c r="E14" s="102"/>
      <c r="F14" s="102"/>
      <c r="G14" s="102"/>
      <c r="H14" s="102"/>
      <c r="I14" s="102"/>
      <c r="J14" s="102"/>
      <c r="L14" s="62"/>
    </row>
    <row r="15" spans="1:12" s="31" customFormat="1" ht="28.5" customHeight="1" x14ac:dyDescent="0.15">
      <c r="A15" s="103" t="s">
        <v>38</v>
      </c>
      <c r="B15" s="104"/>
      <c r="C15" s="104"/>
      <c r="D15" s="105"/>
      <c r="E15" s="29" t="s">
        <v>33</v>
      </c>
      <c r="F15" s="30" t="s">
        <v>36</v>
      </c>
      <c r="G15" s="30" t="s">
        <v>26</v>
      </c>
      <c r="H15" s="131" t="s">
        <v>6</v>
      </c>
      <c r="I15" s="132"/>
      <c r="J15" s="133"/>
      <c r="L15" s="62"/>
    </row>
    <row r="16" spans="1:12" s="17" customFormat="1" ht="28.5" customHeight="1" x14ac:dyDescent="0.15">
      <c r="A16" s="50" t="s">
        <v>31</v>
      </c>
      <c r="B16" s="106" t="s">
        <v>67</v>
      </c>
      <c r="C16" s="107"/>
      <c r="D16" s="108"/>
      <c r="E16" s="47"/>
      <c r="F16" s="61">
        <v>0.1</v>
      </c>
      <c r="G16" s="32">
        <f t="shared" ref="G16:G23" si="0">E16*F16*100</f>
        <v>0</v>
      </c>
      <c r="H16" s="127"/>
      <c r="I16" s="127"/>
      <c r="J16" s="127"/>
      <c r="L16" s="62"/>
    </row>
    <row r="17" spans="1:12" s="17" customFormat="1" ht="28.5" customHeight="1" x14ac:dyDescent="0.15">
      <c r="A17" s="50" t="s">
        <v>32</v>
      </c>
      <c r="B17" s="106" t="s">
        <v>56</v>
      </c>
      <c r="C17" s="107"/>
      <c r="D17" s="108"/>
      <c r="E17" s="47"/>
      <c r="F17" s="61">
        <v>0.1</v>
      </c>
      <c r="G17" s="32">
        <f t="shared" si="0"/>
        <v>0</v>
      </c>
      <c r="H17" s="127"/>
      <c r="I17" s="127"/>
      <c r="J17" s="127"/>
      <c r="L17" s="62"/>
    </row>
    <row r="18" spans="1:12" s="17" customFormat="1" ht="28.5" customHeight="1" x14ac:dyDescent="0.15">
      <c r="A18" s="50" t="s">
        <v>34</v>
      </c>
      <c r="B18" s="106" t="s">
        <v>57</v>
      </c>
      <c r="C18" s="107"/>
      <c r="D18" s="108"/>
      <c r="E18" s="47"/>
      <c r="F18" s="61">
        <v>0.1</v>
      </c>
      <c r="G18" s="32">
        <f t="shared" si="0"/>
        <v>0</v>
      </c>
      <c r="H18" s="127"/>
      <c r="I18" s="127"/>
      <c r="J18" s="127"/>
      <c r="L18" s="62"/>
    </row>
    <row r="19" spans="1:12" s="17" customFormat="1" ht="28.5" customHeight="1" x14ac:dyDescent="0.15">
      <c r="A19" s="50" t="s">
        <v>35</v>
      </c>
      <c r="B19" s="106" t="s">
        <v>58</v>
      </c>
      <c r="C19" s="107"/>
      <c r="D19" s="108"/>
      <c r="E19" s="47"/>
      <c r="F19" s="61">
        <v>0.1</v>
      </c>
      <c r="G19" s="32">
        <f t="shared" si="0"/>
        <v>0</v>
      </c>
      <c r="H19" s="127"/>
      <c r="I19" s="127"/>
      <c r="J19" s="127"/>
      <c r="L19" s="62"/>
    </row>
    <row r="20" spans="1:12" s="17" customFormat="1" ht="28.5" customHeight="1" x14ac:dyDescent="0.15">
      <c r="A20" s="50" t="s">
        <v>39</v>
      </c>
      <c r="B20" s="106" t="s">
        <v>59</v>
      </c>
      <c r="C20" s="107"/>
      <c r="D20" s="108"/>
      <c r="E20" s="47"/>
      <c r="F20" s="61">
        <v>0.1</v>
      </c>
      <c r="G20" s="32">
        <f t="shared" si="0"/>
        <v>0</v>
      </c>
      <c r="H20" s="127"/>
      <c r="I20" s="127"/>
      <c r="J20" s="127"/>
      <c r="L20" s="62"/>
    </row>
    <row r="21" spans="1:12" s="17" customFormat="1" ht="28.5" customHeight="1" x14ac:dyDescent="0.15">
      <c r="A21" s="50" t="s">
        <v>40</v>
      </c>
      <c r="B21" s="106" t="s">
        <v>63</v>
      </c>
      <c r="C21" s="107"/>
      <c r="D21" s="108"/>
      <c r="E21" s="47"/>
      <c r="F21" s="61">
        <v>0.1</v>
      </c>
      <c r="G21" s="32">
        <f>E21*F21*100</f>
        <v>0</v>
      </c>
      <c r="H21" s="127"/>
      <c r="I21" s="127"/>
      <c r="J21" s="127"/>
      <c r="L21" s="62"/>
    </row>
    <row r="22" spans="1:12" s="17" customFormat="1" ht="28.5" customHeight="1" x14ac:dyDescent="0.15">
      <c r="A22" s="50" t="s">
        <v>42</v>
      </c>
      <c r="B22" s="106" t="s">
        <v>60</v>
      </c>
      <c r="C22" s="107"/>
      <c r="D22" s="108"/>
      <c r="E22" s="47"/>
      <c r="F22" s="61">
        <v>0.1</v>
      </c>
      <c r="G22" s="32">
        <f>E22*F22*100</f>
        <v>0</v>
      </c>
      <c r="H22" s="127"/>
      <c r="I22" s="127"/>
      <c r="J22" s="127"/>
      <c r="L22" s="62"/>
    </row>
    <row r="23" spans="1:12" s="17" customFormat="1" ht="28.5" customHeight="1" thickBot="1" x14ac:dyDescent="0.2">
      <c r="A23" s="50" t="s">
        <v>43</v>
      </c>
      <c r="B23" s="124" t="s">
        <v>64</v>
      </c>
      <c r="C23" s="125"/>
      <c r="D23" s="126"/>
      <c r="E23" s="47"/>
      <c r="F23" s="61">
        <v>0.3</v>
      </c>
      <c r="G23" s="32">
        <f t="shared" si="0"/>
        <v>0</v>
      </c>
      <c r="H23" s="127"/>
      <c r="I23" s="127"/>
      <c r="J23" s="127"/>
      <c r="L23" s="62"/>
    </row>
    <row r="24" spans="1:12" s="17" customFormat="1" ht="28.5" customHeight="1" thickTop="1" thickBot="1" x14ac:dyDescent="0.2">
      <c r="A24" s="16" t="s">
        <v>44</v>
      </c>
      <c r="B24" s="33"/>
      <c r="C24" s="33"/>
      <c r="D24" s="33"/>
      <c r="E24" s="33"/>
      <c r="F24" s="33"/>
      <c r="G24" s="26">
        <f>SUM(G16:G23)</f>
        <v>0</v>
      </c>
      <c r="H24" s="128" t="s">
        <v>41</v>
      </c>
      <c r="I24" s="129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102" t="s">
        <v>45</v>
      </c>
      <c r="B26" s="102"/>
      <c r="C26" s="102"/>
      <c r="D26" s="102"/>
      <c r="E26" s="102"/>
      <c r="F26" s="102"/>
      <c r="G26" s="102"/>
      <c r="H26" s="102"/>
      <c r="I26" s="102"/>
      <c r="J26" s="102"/>
      <c r="L26" s="28"/>
    </row>
    <row r="27" spans="1:12" s="17" customFormat="1" ht="28.5" customHeight="1" x14ac:dyDescent="0.15">
      <c r="A27" s="103"/>
      <c r="B27" s="104"/>
      <c r="C27" s="104"/>
      <c r="D27" s="105"/>
      <c r="E27" s="29" t="s">
        <v>46</v>
      </c>
      <c r="F27" s="109" t="s">
        <v>6</v>
      </c>
      <c r="G27" s="110"/>
      <c r="H27" s="110"/>
      <c r="I27" s="110"/>
      <c r="J27" s="111"/>
      <c r="L27" s="28"/>
    </row>
    <row r="28" spans="1:12" s="31" customFormat="1" ht="28.5" customHeight="1" x14ac:dyDescent="0.2">
      <c r="A28" s="50" t="s">
        <v>18</v>
      </c>
      <c r="B28" s="113" t="s">
        <v>50</v>
      </c>
      <c r="C28" s="113"/>
      <c r="D28" s="106"/>
      <c r="E28" s="47"/>
      <c r="F28" s="114"/>
      <c r="G28" s="115"/>
      <c r="H28" s="115"/>
      <c r="I28" s="115"/>
      <c r="J28" s="116"/>
      <c r="L28" s="35"/>
    </row>
    <row r="29" spans="1:12" s="17" customFormat="1" ht="28.5" customHeight="1" thickBot="1" x14ac:dyDescent="0.2">
      <c r="A29" s="50" t="s">
        <v>19</v>
      </c>
      <c r="B29" s="113" t="s">
        <v>49</v>
      </c>
      <c r="C29" s="113"/>
      <c r="D29" s="106"/>
      <c r="E29" s="47"/>
      <c r="F29" s="114"/>
      <c r="G29" s="115"/>
      <c r="H29" s="115"/>
      <c r="I29" s="115"/>
      <c r="J29" s="116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17" t="s">
        <v>47</v>
      </c>
      <c r="G30" s="118"/>
      <c r="H30" s="118"/>
      <c r="I30" s="119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30" t="s">
        <v>8</v>
      </c>
      <c r="B35" s="130"/>
      <c r="C35" s="130"/>
      <c r="D35" s="130"/>
      <c r="E35" s="130"/>
      <c r="F35" s="130"/>
      <c r="G35" s="130"/>
      <c r="H35" s="130"/>
      <c r="I35" s="130"/>
      <c r="J35" s="130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12" t="s">
        <v>9</v>
      </c>
      <c r="B37" s="112"/>
      <c r="C37" s="112"/>
      <c r="D37" s="59"/>
      <c r="E37" s="112" t="s">
        <v>23</v>
      </c>
      <c r="F37" s="112"/>
      <c r="G37" s="112"/>
      <c r="H37" s="112"/>
      <c r="I37" s="112"/>
      <c r="J37" s="60"/>
      <c r="L37" s="17"/>
    </row>
    <row r="38" spans="1:12" s="31" customFormat="1" ht="12.75" customHeight="1" x14ac:dyDescent="0.15">
      <c r="A38" s="112"/>
      <c r="B38" s="112"/>
      <c r="C38" s="112"/>
      <c r="D38" s="59"/>
      <c r="E38" s="112"/>
      <c r="F38" s="112"/>
      <c r="G38" s="112"/>
      <c r="H38" s="112"/>
      <c r="I38" s="112"/>
      <c r="J38" s="60"/>
      <c r="L38" s="17"/>
    </row>
    <row r="39" spans="1:12" s="17" customFormat="1" ht="48.75" customHeight="1" x14ac:dyDescent="0.2">
      <c r="A39" s="121"/>
      <c r="B39" s="121"/>
      <c r="C39" s="121"/>
      <c r="D39" s="63"/>
      <c r="E39" s="120"/>
      <c r="F39" s="120"/>
      <c r="G39" s="120"/>
      <c r="H39" s="120"/>
      <c r="I39" s="120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sheetProtection password="CF73" sheet="1" objects="1" scenarios="1"/>
  <mergeCells count="53">
    <mergeCell ref="A14:J14"/>
    <mergeCell ref="B17:D17"/>
    <mergeCell ref="H17:J17"/>
    <mergeCell ref="F12:I12"/>
    <mergeCell ref="B21:D21"/>
    <mergeCell ref="H21:J21"/>
    <mergeCell ref="B22:D22"/>
    <mergeCell ref="H22:J22"/>
    <mergeCell ref="H18:J18"/>
    <mergeCell ref="B20:D20"/>
    <mergeCell ref="H20:J20"/>
    <mergeCell ref="B19:D19"/>
    <mergeCell ref="H19:J19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3:J3"/>
    <mergeCell ref="A4:D4"/>
    <mergeCell ref="B10:D10"/>
    <mergeCell ref="B5:D5"/>
    <mergeCell ref="B6:D6"/>
    <mergeCell ref="B7:D7"/>
    <mergeCell ref="B8:D8"/>
    <mergeCell ref="F4:J4"/>
    <mergeCell ref="F7:J7"/>
    <mergeCell ref="F6:J6"/>
    <mergeCell ref="F5:J5"/>
    <mergeCell ref="F11:J11"/>
    <mergeCell ref="F10:J10"/>
    <mergeCell ref="F9:J9"/>
    <mergeCell ref="F8:J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6:E23 E5:E11 E28:E2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3">
        <f>Vorderseite!A1</f>
        <v>76501</v>
      </c>
      <c r="B1" s="123"/>
      <c r="G1" s="27" t="s">
        <v>15</v>
      </c>
      <c r="H1" s="122">
        <f>Vorderseite!C14</f>
        <v>0</v>
      </c>
      <c r="I1" s="122"/>
      <c r="J1" s="122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41" t="s">
        <v>7</v>
      </c>
      <c r="B4" s="141"/>
      <c r="C4" s="141"/>
      <c r="D4" s="141"/>
      <c r="E4" s="141"/>
      <c r="F4" s="141"/>
      <c r="G4" s="141"/>
      <c r="H4" s="141"/>
      <c r="I4" s="141"/>
      <c r="J4" s="142"/>
      <c r="L4" s="17"/>
    </row>
    <row r="5" spans="1:12" s="31" customFormat="1" ht="28.5" customHeight="1" x14ac:dyDescent="0.15">
      <c r="A5" s="145"/>
      <c r="B5" s="104"/>
      <c r="C5" s="104"/>
      <c r="D5" s="105"/>
      <c r="E5" s="29" t="s">
        <v>33</v>
      </c>
      <c r="F5" s="30" t="s">
        <v>36</v>
      </c>
      <c r="G5" s="30" t="s">
        <v>26</v>
      </c>
      <c r="H5" s="131" t="s">
        <v>6</v>
      </c>
      <c r="I5" s="132"/>
      <c r="J5" s="133"/>
      <c r="L5" s="17"/>
    </row>
    <row r="6" spans="1:12" s="17" customFormat="1" ht="28.5" customHeight="1" x14ac:dyDescent="0.15">
      <c r="A6" s="52" t="s">
        <v>18</v>
      </c>
      <c r="B6" s="146" t="s">
        <v>24</v>
      </c>
      <c r="C6" s="146"/>
      <c r="D6" s="146"/>
      <c r="E6" s="23">
        <f>Noteneintrag!J12</f>
        <v>0</v>
      </c>
      <c r="F6" s="53">
        <v>0.4</v>
      </c>
      <c r="G6" s="32">
        <f>E6*F6*100</f>
        <v>0</v>
      </c>
      <c r="H6" s="127"/>
      <c r="I6" s="127"/>
      <c r="J6" s="127"/>
    </row>
    <row r="7" spans="1:12" s="17" customFormat="1" ht="28.5" customHeight="1" x14ac:dyDescent="0.15">
      <c r="A7" s="52" t="s">
        <v>19</v>
      </c>
      <c r="B7" s="147" t="s">
        <v>25</v>
      </c>
      <c r="C7" s="147"/>
      <c r="D7" s="147"/>
      <c r="E7" s="23">
        <f>Noteneintrag!J24</f>
        <v>0</v>
      </c>
      <c r="F7" s="53">
        <v>0.2</v>
      </c>
      <c r="G7" s="32">
        <f>E7*F7*100</f>
        <v>0</v>
      </c>
      <c r="H7" s="127"/>
      <c r="I7" s="127"/>
      <c r="J7" s="127"/>
    </row>
    <row r="8" spans="1:12" s="17" customFormat="1" ht="28.5" customHeight="1" x14ac:dyDescent="0.2">
      <c r="A8" s="52" t="s">
        <v>20</v>
      </c>
      <c r="B8" s="124" t="s">
        <v>27</v>
      </c>
      <c r="C8" s="125"/>
      <c r="D8" s="126"/>
      <c r="E8" s="18"/>
      <c r="F8" s="53">
        <v>0.2</v>
      </c>
      <c r="G8" s="32">
        <f>E8*F8*100</f>
        <v>0</v>
      </c>
      <c r="H8" s="127"/>
      <c r="I8" s="127"/>
      <c r="J8" s="127"/>
      <c r="L8" s="35"/>
    </row>
    <row r="9" spans="1:12" s="17" customFormat="1" ht="28.5" customHeight="1" thickBot="1" x14ac:dyDescent="0.25">
      <c r="A9" s="52" t="s">
        <v>21</v>
      </c>
      <c r="B9" s="136" t="s">
        <v>48</v>
      </c>
      <c r="C9" s="137"/>
      <c r="D9" s="138"/>
      <c r="E9" s="67">
        <f>Noteneintrag!J30</f>
        <v>0</v>
      </c>
      <c r="F9" s="53">
        <v>0.2</v>
      </c>
      <c r="G9" s="32">
        <f>E9*F9*100</f>
        <v>0</v>
      </c>
      <c r="H9" s="127"/>
      <c r="I9" s="127"/>
      <c r="J9" s="127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9" t="s">
        <v>37</v>
      </c>
      <c r="I10" s="140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 t="s">
        <v>22</v>
      </c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43" t="s">
        <v>66</v>
      </c>
      <c r="B15" s="144"/>
      <c r="C15" s="144"/>
      <c r="D15" s="144"/>
      <c r="E15" s="144"/>
      <c r="F15" s="144"/>
      <c r="G15" s="144"/>
      <c r="H15" s="144"/>
      <c r="I15" s="144"/>
      <c r="J15" s="144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30" t="s">
        <v>8</v>
      </c>
      <c r="B17" s="130"/>
      <c r="C17" s="130"/>
      <c r="D17" s="130"/>
      <c r="E17" s="130"/>
      <c r="F17" s="130"/>
      <c r="G17" s="130"/>
      <c r="H17" s="130"/>
      <c r="I17" s="130"/>
      <c r="J17" s="130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2" t="s">
        <v>9</v>
      </c>
      <c r="B19" s="112"/>
      <c r="C19" s="112"/>
      <c r="D19" s="59"/>
      <c r="E19" s="112" t="s">
        <v>23</v>
      </c>
      <c r="F19" s="112"/>
      <c r="G19" s="112"/>
      <c r="H19" s="112"/>
      <c r="I19" s="112"/>
      <c r="J19" s="60"/>
      <c r="L19" s="17"/>
    </row>
    <row r="20" spans="1:12" s="31" customFormat="1" ht="12.75" customHeight="1" x14ac:dyDescent="0.15">
      <c r="A20" s="112"/>
      <c r="B20" s="112"/>
      <c r="C20" s="112"/>
      <c r="D20" s="59"/>
      <c r="E20" s="112"/>
      <c r="F20" s="112"/>
      <c r="G20" s="112"/>
      <c r="H20" s="112"/>
      <c r="I20" s="112"/>
      <c r="J20" s="60"/>
      <c r="L20" s="17"/>
    </row>
    <row r="21" spans="1:12" s="17" customFormat="1" ht="48.75" customHeight="1" x14ac:dyDescent="0.2">
      <c r="A21" s="121"/>
      <c r="B21" s="121"/>
      <c r="C21" s="121"/>
      <c r="D21" s="63"/>
      <c r="E21" s="120"/>
      <c r="F21" s="120"/>
      <c r="G21" s="120"/>
      <c r="H21" s="120"/>
      <c r="I21" s="120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2016-06-21T07:54:44Z</dcterms:modified>
</cp:coreProperties>
</file>