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'Rückseite'!$A$1:$K$40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<sst xmlns="http://schemas.openxmlformats.org/spreadsheetml/2006/main" count="78" uniqueCount="66">
  <si>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</si>
  <si>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</si>
  <si>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</si>
  <si>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</si>
  <si>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</si>
  <si>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</si>
  <si>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</si>
  <si>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</si>
  <si>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</si>
  <si>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</si>
  <si>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</si>
  <si>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</si>
  <si>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</si>
  <si>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</si>
  <si>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</si>
  <si>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</si>
  <si>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</si>
  <si>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</si>
  <si>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</si>
  <si>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</si>
  <si>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</si>
  <si>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</si>
  <si>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</si>
  <si>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</si>
  <si>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</si>
  <si>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</si>
  <si>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</si>
  <si>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</si>
  <si>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</si>
  <si>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</si>
  <si>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</si>
  <si>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Praktische Arbeit / 
Travail pratique / 
Lavoro pratico </t>
  </si>
  <si>
    <t>Prüfungsergebnis / Résultat de l'examen / Risultato d'esame</t>
  </si>
  <si>
    <t>Gewichtung/
Coefficient/
Ponderaz.</t>
  </si>
  <si>
    <t>* Auf eine Dezimalstelle zu runden / A arrondir à une décimale / Arrotondare a un decimale</t>
  </si>
  <si>
    <t>Feinwerkoptikerin EFZ / Feinwerkoptiker EFZ</t>
  </si>
  <si>
    <t>Ottico per strumenti di precisione AFC</t>
  </si>
  <si>
    <t>Opticienne en instruments de précision CFC /</t>
  </si>
  <si>
    <t>Opticien en instruments de précision CFC</t>
  </si>
  <si>
    <t>Durchführung von Arbeitsplanung und Logistik / 
Planification des travaux et logistiques /  
Pianificazione del lavoro e attività logistiche</t>
  </si>
  <si>
    <t>Herstellen und Unterhalten von Werkzeugen, Betriebs- und Prüfmitteln /  
Fabrication et entretien de l’outillage ainsi que des moyens
d’exploitation et de contrôle / 
Produzione e manutenzione di utensili, materiali e strumenti di controllo</t>
  </si>
  <si>
    <t>Formen von Werkstücken /  
Façonnage des pièces à usiner / 
Sagomatura dei pezzi</t>
  </si>
  <si>
    <t>Polieren von Werkstücken / 
Polissage des pièces à usiner / 
Lucidatura dei pezzi</t>
  </si>
  <si>
    <t>Reinigen, Veredeln und Schützen von Werkstücken / 
Nettoyage, affinage et protection des pièces à usiner / 
Pulizia, arricchimento e protezione dei pezzi</t>
  </si>
  <si>
    <t>Befestigen, Verbinden und Montieren von Werkstücken / 
Glantage, adhésion et montage des pièces à usiner / 
Fissaggio, collegamento e montaggio dei pezzi</t>
  </si>
  <si>
    <t>Prüfen von Werkstücken / 
Contrôle des pièces / 
Controllo dei pezzi</t>
  </si>
  <si>
    <r>
      <t xml:space="preserve">Qualifikationsbereich individuelle praktische Arbeit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Travail pratique individuel TPI 
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(24-120 ore)</t>
    </r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</si>
  <si>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</si>
  <si>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</si>
  <si>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(schriftlich, 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(scritta, 4 ore)</t>
    </r>
  </si>
  <si>
    <t>Allgemeinbildung* / 
Culture générale* / 
Cultura generale*</t>
  </si>
  <si>
    <t>1</t>
  </si>
  <si>
    <t>2</t>
  </si>
  <si>
    <t>3</t>
  </si>
  <si>
    <t>4</t>
  </si>
  <si>
    <t>5</t>
  </si>
  <si>
    <t>6</t>
  </si>
  <si>
    <t>7</t>
  </si>
  <si>
    <t>Ausführung und Dokumentation /
Exécution et documentation /
Esecuzione e documentazione</t>
  </si>
  <si>
    <t>Produkt /
Produit /
Prodotto</t>
  </si>
  <si>
    <t>Präsentation und Fachgespräch /
Présentation et entretien d'examen /
Presentazione e colloquio professionale</t>
  </si>
  <si>
    <t>Erfahrungsnote der Berufsfachschule / 
Note d'expérience de l’enseignement professionnelles / 
Nota relativa all’insegnamento professionale</t>
  </si>
  <si>
    <t>: 100 % =  Note des Qualifikationsbereichs* /
Note du domaine de qualification* /
Nota campo di qualificazione*</t>
  </si>
  <si>
    <t>: 100% = Gesamtnote* /
Note globale* /
Nota complessiva*</t>
  </si>
  <si>
    <t>: 10 =  Note des Qualifikationsbereichs* /
Note du domaine de qualification* /
Nota campo di qualificazione*</t>
  </si>
  <si>
    <t xml:space="preserve">Gemäss der Verordnung über die berufliche Grundbildung vom 16.08.2011  / Conforme à l'ordonnance sur la formation professionnelle initiale du 16.08.2011 / Conforma a l'ordinanza sulla formazione professionale di base del 16.08.2011 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</si>
</sst>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 wrapText="1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17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1" xfId="0" applyNumberFormat="1" applyFont="1" applyFill="1" applyBorder="1" applyAlignment="1" applyProtection="1">
      <alignment horizontal="left" vertical="top"/>
      <protection locked="0"/>
    </xf>
    <xf numFmtId="179" fontId="2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40312</v>
      </c>
      <c r="B1" s="70" t="s">
        <v>35</v>
      </c>
      <c r="C1" s="70"/>
      <c r="D1" s="70"/>
      <c r="E1" s="71"/>
      <c r="F1" s="69" t="s">
        <v>19</v>
      </c>
      <c r="G1" s="72"/>
    </row>
    <row r="2" spans="2:7" s="3" customFormat="1" ht="14.25" customHeight="1">
      <c r="B2" s="70" t="s">
        <v>37</v>
      </c>
      <c r="C2" s="70"/>
      <c r="D2" s="70"/>
      <c r="E2" s="71"/>
      <c r="F2" s="69"/>
      <c r="G2" s="73"/>
    </row>
    <row r="3" spans="2:7" s="3" customFormat="1" ht="14.25" customHeight="1">
      <c r="B3" s="75" t="s">
        <v>38</v>
      </c>
      <c r="C3" s="75"/>
      <c r="D3" s="75"/>
      <c r="E3" s="75"/>
      <c r="F3" s="76" t="s">
        <v>20</v>
      </c>
      <c r="G3" s="77"/>
    </row>
    <row r="4" spans="2:7" s="3" customFormat="1" ht="14.25" customHeight="1">
      <c r="B4" s="70" t="s">
        <v>36</v>
      </c>
      <c r="C4" s="70"/>
      <c r="D4" s="70"/>
      <c r="E4" s="71"/>
      <c r="F4" s="76"/>
      <c r="G4" s="78"/>
    </row>
    <row r="5" spans="6:7" s="3" customFormat="1" ht="15.75" customHeight="1">
      <c r="F5" s="59"/>
      <c r="G5" s="61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80" t="s">
        <v>12</v>
      </c>
      <c r="C7" s="80"/>
      <c r="D7" s="80"/>
      <c r="E7" s="80"/>
      <c r="F7" s="80"/>
      <c r="G7" s="18"/>
      <c r="H7" s="10"/>
    </row>
    <row r="8" spans="1:8" s="2" customFormat="1" ht="17.25" customHeight="1" thickBot="1">
      <c r="A8" s="81" t="s">
        <v>21</v>
      </c>
      <c r="B8" s="82"/>
      <c r="C8" s="82"/>
      <c r="D8" s="82"/>
      <c r="E8" s="82"/>
      <c r="F8" s="82"/>
      <c r="G8" s="83"/>
      <c r="H8" s="10"/>
    </row>
    <row r="9" s="3" customFormat="1" ht="11.25" customHeight="1"/>
    <row r="10" spans="1:7" s="3" customFormat="1" ht="21" customHeight="1">
      <c r="A10" s="84" t="s">
        <v>65</v>
      </c>
      <c r="B10" s="84"/>
      <c r="C10" s="84"/>
      <c r="D10" s="84"/>
      <c r="E10" s="84"/>
      <c r="F10" s="84"/>
      <c r="G10" s="84"/>
    </row>
    <row r="11" s="2" customFormat="1" ht="9" customHeight="1"/>
    <row r="12" spans="1:7" s="5" customFormat="1" ht="12" customHeight="1">
      <c r="A12" s="101" t="s">
        <v>22</v>
      </c>
      <c r="B12" s="101"/>
      <c r="C12" s="101"/>
      <c r="D12" s="101"/>
      <c r="E12" s="101"/>
      <c r="F12" s="101"/>
      <c r="G12" s="101"/>
    </row>
    <row r="13" s="3" customFormat="1" ht="9"/>
    <row r="14" spans="1:7" s="3" customFormat="1" ht="9">
      <c r="A14" s="85" t="s">
        <v>0</v>
      </c>
      <c r="B14" s="85"/>
      <c r="C14" s="79"/>
      <c r="D14" s="79"/>
      <c r="E14" s="79"/>
      <c r="F14" s="79"/>
      <c r="G14" s="79"/>
    </row>
    <row r="15" spans="1:7" s="5" customFormat="1" ht="10.5" customHeight="1">
      <c r="A15" s="86"/>
      <c r="B15" s="86"/>
      <c r="C15" s="74"/>
      <c r="D15" s="74"/>
      <c r="E15" s="74"/>
      <c r="F15" s="74"/>
      <c r="G15" s="74"/>
    </row>
    <row r="16" s="3" customFormat="1" ht="9"/>
    <row r="17" spans="1:7" s="3" customFormat="1" ht="9">
      <c r="A17" s="85" t="s">
        <v>3</v>
      </c>
      <c r="B17" s="85"/>
      <c r="C17" s="89"/>
      <c r="D17" s="79"/>
      <c r="E17" s="79"/>
      <c r="F17" s="79"/>
      <c r="G17" s="79"/>
    </row>
    <row r="18" spans="1:7" s="5" customFormat="1" ht="12">
      <c r="A18" s="86"/>
      <c r="B18" s="86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90" t="s">
        <v>1</v>
      </c>
      <c r="B21" s="91"/>
      <c r="C21" s="91"/>
      <c r="D21" s="91"/>
      <c r="E21" s="91"/>
      <c r="F21" s="91"/>
      <c r="G21" s="92"/>
    </row>
    <row r="22" spans="1:7" s="3" customFormat="1" ht="9">
      <c r="A22" s="93" t="s">
        <v>23</v>
      </c>
      <c r="B22" s="94"/>
      <c r="C22" s="94"/>
      <c r="D22" s="94"/>
      <c r="E22" s="94"/>
      <c r="F22" s="94"/>
      <c r="G22" s="95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96" t="s">
        <v>2</v>
      </c>
      <c r="B25" s="97"/>
      <c r="C25" s="97"/>
      <c r="D25" s="97"/>
      <c r="E25" s="97"/>
      <c r="F25" s="97"/>
      <c r="G25" s="97"/>
    </row>
    <row r="26" s="3" customFormat="1" ht="9"/>
    <row r="27" spans="1:7" s="3" customFormat="1" ht="30" customHeight="1">
      <c r="A27" s="102" t="s">
        <v>10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69.5" customHeight="1">
      <c r="A29" s="104"/>
      <c r="B29" s="105"/>
      <c r="C29" s="105"/>
      <c r="D29" s="105"/>
      <c r="E29" s="105"/>
      <c r="F29" s="105"/>
      <c r="G29" s="106"/>
    </row>
    <row r="30" s="3" customFormat="1" ht="9"/>
    <row r="31" spans="1:7" s="3" customFormat="1" ht="9">
      <c r="A31" s="98" t="s">
        <v>4</v>
      </c>
      <c r="B31" s="98"/>
      <c r="C31" s="98"/>
      <c r="E31" s="98" t="s">
        <v>24</v>
      </c>
      <c r="F31" s="98"/>
      <c r="G31" s="98"/>
    </row>
    <row r="32" spans="1:7" s="3" customFormat="1" ht="9">
      <c r="A32" s="98"/>
      <c r="B32" s="98"/>
      <c r="C32" s="98"/>
      <c r="E32" s="98"/>
      <c r="F32" s="98"/>
      <c r="G32" s="9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6" customHeight="1">
      <c r="E35" s="57"/>
      <c r="F35" s="57"/>
      <c r="G35" s="57"/>
    </row>
    <row r="36" spans="1:7" s="3" customFormat="1" ht="9">
      <c r="A36" s="87" t="s">
        <v>18</v>
      </c>
      <c r="B36" s="88"/>
      <c r="C36" s="88"/>
      <c r="D36" s="88"/>
      <c r="E36" s="88"/>
      <c r="F36" s="88"/>
      <c r="G36" s="88"/>
    </row>
    <row r="37" spans="1:7" s="3" customFormat="1" ht="9">
      <c r="A37" s="88"/>
      <c r="B37" s="88"/>
      <c r="C37" s="88"/>
      <c r="D37" s="88"/>
      <c r="E37" s="88"/>
      <c r="F37" s="88"/>
      <c r="G37" s="88"/>
    </row>
    <row r="38" spans="1:7" s="3" customFormat="1" ht="12.75" customHeight="1">
      <c r="A38" s="88"/>
      <c r="B38" s="88"/>
      <c r="C38" s="88"/>
      <c r="D38" s="88"/>
      <c r="E38" s="88"/>
      <c r="F38" s="88"/>
      <c r="G38" s="88"/>
    </row>
    <row r="39" spans="1:7" s="3" customFormat="1" ht="9" hidden="1">
      <c r="A39" s="88"/>
      <c r="B39" s="88"/>
      <c r="C39" s="88"/>
      <c r="D39" s="88"/>
      <c r="E39" s="88"/>
      <c r="F39" s="88"/>
      <c r="G39" s="88"/>
    </row>
    <row r="40" spans="1:7" s="3" customFormat="1" ht="12.75" customHeight="1">
      <c r="A40" s="99" t="s">
        <v>9</v>
      </c>
      <c r="B40" s="100"/>
      <c r="C40" s="100"/>
      <c r="D40" s="100"/>
      <c r="E40" s="100"/>
      <c r="F40" s="100"/>
      <c r="G40" s="100"/>
    </row>
    <row r="41" s="3" customFormat="1" ht="120.75" customHeight="1"/>
  </sheetData>
  <sheetProtection password="CF73" sheet="1"/>
  <mergeCells count="28">
    <mergeCell ref="A33:C33"/>
    <mergeCell ref="E34:G34"/>
    <mergeCell ref="E31:G32"/>
    <mergeCell ref="A31:C32"/>
    <mergeCell ref="A40:G40"/>
    <mergeCell ref="A12:G12"/>
    <mergeCell ref="A27:G27"/>
    <mergeCell ref="A29:G29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421875" style="1" customWidth="1"/>
    <col min="2" max="3" width="12.7109375" style="0" customWidth="1"/>
    <col min="4" max="4" width="17.140625" style="0" customWidth="1"/>
    <col min="5" max="7" width="8.00390625" style="0" customWidth="1"/>
    <col min="8" max="8" width="7.140625" style="0" customWidth="1"/>
    <col min="9" max="9" width="11.28125" style="0" customWidth="1"/>
    <col min="10" max="10" width="12.00390625" style="0" customWidth="1"/>
    <col min="11" max="11" width="8.7109375" style="0" customWidth="1"/>
    <col min="12" max="17" width="11.57421875" style="34" customWidth="1"/>
  </cols>
  <sheetData>
    <row r="1" spans="1:17" s="3" customFormat="1" ht="26.25" customHeight="1">
      <c r="A1" s="75">
        <f>Vorderseite!A1</f>
        <v>40312</v>
      </c>
      <c r="B1" s="75"/>
      <c r="C1" s="75"/>
      <c r="D1" s="75"/>
      <c r="F1" s="42" t="s">
        <v>11</v>
      </c>
      <c r="G1" s="40"/>
      <c r="H1" s="40"/>
      <c r="I1" s="43">
        <f>REPT(Vorderseite!C14,1)</f>
      </c>
      <c r="J1" s="43"/>
      <c r="K1" s="43"/>
      <c r="L1" s="32"/>
      <c r="M1" s="32"/>
      <c r="N1" s="32"/>
      <c r="O1" s="32"/>
      <c r="P1" s="32"/>
      <c r="Q1" s="32"/>
    </row>
    <row r="2" spans="12:17" s="3" customFormat="1" ht="12" customHeight="1">
      <c r="L2" s="32"/>
      <c r="M2" s="32"/>
      <c r="N2" s="32"/>
      <c r="O2" s="32"/>
      <c r="P2" s="32"/>
      <c r="Q2" s="32"/>
    </row>
    <row r="3" spans="1:17" s="3" customFormat="1" ht="9" customHeight="1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32"/>
      <c r="M3" s="32"/>
      <c r="N3" s="32"/>
      <c r="O3" s="32"/>
      <c r="P3" s="32"/>
      <c r="Q3" s="32"/>
    </row>
    <row r="4" spans="1:17" s="3" customFormat="1" ht="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32"/>
      <c r="M4" s="32"/>
      <c r="N4" s="32"/>
      <c r="O4" s="32"/>
      <c r="P4" s="32"/>
      <c r="Q4" s="32"/>
    </row>
    <row r="5" spans="1:21" s="3" customFormat="1" ht="30" customHeight="1">
      <c r="A5" s="140" t="s">
        <v>5</v>
      </c>
      <c r="B5" s="124"/>
      <c r="C5" s="124"/>
      <c r="D5" s="125"/>
      <c r="E5" s="29" t="s">
        <v>28</v>
      </c>
      <c r="F5" s="29" t="s">
        <v>33</v>
      </c>
      <c r="G5" s="29" t="s">
        <v>29</v>
      </c>
      <c r="H5" s="126" t="s">
        <v>6</v>
      </c>
      <c r="I5" s="127"/>
      <c r="J5" s="127"/>
      <c r="K5" s="128"/>
      <c r="M5" s="31">
        <v>1</v>
      </c>
      <c r="T5" s="32"/>
      <c r="U5" s="32"/>
    </row>
    <row r="6" spans="1:21" s="3" customFormat="1" ht="28.5" customHeight="1">
      <c r="A6" s="52" t="s">
        <v>51</v>
      </c>
      <c r="B6" s="119" t="s">
        <v>58</v>
      </c>
      <c r="C6" s="119"/>
      <c r="D6" s="119"/>
      <c r="E6" s="68"/>
      <c r="F6" s="53">
        <v>0.3</v>
      </c>
      <c r="G6" s="54">
        <f>(E6*F6)*100</f>
        <v>0</v>
      </c>
      <c r="H6" s="116"/>
      <c r="I6" s="117"/>
      <c r="J6" s="117"/>
      <c r="K6" s="118"/>
      <c r="M6" s="31">
        <v>1.5</v>
      </c>
      <c r="T6" s="32"/>
      <c r="U6" s="32"/>
    </row>
    <row r="7" spans="1:21" s="3" customFormat="1" ht="28.5" customHeight="1">
      <c r="A7" s="52" t="s">
        <v>52</v>
      </c>
      <c r="B7" s="114" t="s">
        <v>59</v>
      </c>
      <c r="C7" s="115"/>
      <c r="D7" s="129"/>
      <c r="E7" s="58"/>
      <c r="F7" s="53">
        <v>0.5</v>
      </c>
      <c r="G7" s="54">
        <f>(E7*F7)*100</f>
        <v>0</v>
      </c>
      <c r="H7" s="116"/>
      <c r="I7" s="117"/>
      <c r="J7" s="117"/>
      <c r="K7" s="118"/>
      <c r="M7" s="67">
        <v>2</v>
      </c>
      <c r="N7" s="8"/>
      <c r="O7" s="8"/>
      <c r="T7" s="32"/>
      <c r="U7" s="32"/>
    </row>
    <row r="8" spans="1:21" s="3" customFormat="1" ht="28.5" customHeight="1" thickBot="1">
      <c r="A8" s="52" t="s">
        <v>53</v>
      </c>
      <c r="B8" s="114" t="s">
        <v>60</v>
      </c>
      <c r="C8" s="115"/>
      <c r="D8" s="115"/>
      <c r="E8" s="58"/>
      <c r="F8" s="53">
        <v>0.2</v>
      </c>
      <c r="G8" s="54">
        <f>(E8*F8)*100</f>
        <v>0</v>
      </c>
      <c r="H8" s="116"/>
      <c r="I8" s="117"/>
      <c r="J8" s="117"/>
      <c r="K8" s="118"/>
      <c r="M8" s="67">
        <v>2.5</v>
      </c>
      <c r="N8" s="8"/>
      <c r="O8" s="8"/>
      <c r="T8" s="32"/>
      <c r="U8" s="32"/>
    </row>
    <row r="9" spans="1:21" s="3" customFormat="1" ht="30.75" customHeight="1" thickBot="1" thickTop="1">
      <c r="A9" s="6"/>
      <c r="B9" s="7"/>
      <c r="C9" s="7"/>
      <c r="D9" s="22"/>
      <c r="E9" s="26"/>
      <c r="F9" s="27" t="s">
        <v>13</v>
      </c>
      <c r="G9" s="48">
        <f>SUM(G6:G8)</f>
        <v>0</v>
      </c>
      <c r="H9" s="132" t="s">
        <v>62</v>
      </c>
      <c r="I9" s="133"/>
      <c r="J9" s="134"/>
      <c r="K9" s="49">
        <f>SUM(G9)/100</f>
        <v>0</v>
      </c>
      <c r="M9" s="67">
        <v>3</v>
      </c>
      <c r="N9" s="8"/>
      <c r="O9" s="8"/>
      <c r="T9" s="32"/>
      <c r="U9" s="32"/>
    </row>
    <row r="10" spans="1:21" s="3" customFormat="1" ht="13.5" customHeight="1" thickTop="1">
      <c r="A10" s="6"/>
      <c r="B10" s="7"/>
      <c r="C10" s="7"/>
      <c r="D10" s="22"/>
      <c r="E10" s="26"/>
      <c r="F10" s="27"/>
      <c r="G10" s="66"/>
      <c r="H10" s="64"/>
      <c r="I10" s="63"/>
      <c r="J10" s="63"/>
      <c r="K10" s="65"/>
      <c r="M10" s="67">
        <v>3.5</v>
      </c>
      <c r="N10" s="8"/>
      <c r="O10" s="8"/>
      <c r="T10" s="32"/>
      <c r="U10" s="32"/>
    </row>
    <row r="11" spans="1:17" s="3" customFormat="1" ht="9" customHeight="1">
      <c r="A11" s="143" t="s">
        <v>49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31"/>
      <c r="M11" s="31">
        <v>4</v>
      </c>
      <c r="N11" s="32"/>
      <c r="O11" s="32"/>
      <c r="P11" s="32"/>
      <c r="Q11" s="32"/>
    </row>
    <row r="12" spans="1:17" s="3" customFormat="1" ht="15.7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32"/>
      <c r="M12" s="31">
        <v>4.5</v>
      </c>
      <c r="N12" s="32"/>
      <c r="O12" s="32"/>
      <c r="P12" s="32"/>
      <c r="Q12" s="32"/>
    </row>
    <row r="13" spans="1:17" s="3" customFormat="1" ht="30" customHeight="1">
      <c r="A13" s="140" t="s">
        <v>5</v>
      </c>
      <c r="B13" s="124"/>
      <c r="C13" s="124"/>
      <c r="D13" s="125"/>
      <c r="E13" s="41" t="s">
        <v>30</v>
      </c>
      <c r="F13" s="29" t="s">
        <v>26</v>
      </c>
      <c r="G13" s="29" t="s">
        <v>29</v>
      </c>
      <c r="H13" s="126" t="s">
        <v>6</v>
      </c>
      <c r="I13" s="127"/>
      <c r="J13" s="127"/>
      <c r="K13" s="128"/>
      <c r="L13" s="32"/>
      <c r="M13" s="31">
        <v>5</v>
      </c>
      <c r="N13" s="32"/>
      <c r="O13" s="32"/>
      <c r="P13" s="32"/>
      <c r="Q13" s="32"/>
    </row>
    <row r="14" spans="1:17" s="3" customFormat="1" ht="28.5" customHeight="1">
      <c r="A14" s="52" t="s">
        <v>51</v>
      </c>
      <c r="B14" s="123" t="s">
        <v>39</v>
      </c>
      <c r="C14" s="124"/>
      <c r="D14" s="125"/>
      <c r="E14" s="62"/>
      <c r="F14" s="47">
        <v>2</v>
      </c>
      <c r="G14" s="48">
        <f>E14*F14</f>
        <v>0</v>
      </c>
      <c r="H14" s="117"/>
      <c r="I14" s="117"/>
      <c r="J14" s="117"/>
      <c r="K14" s="118"/>
      <c r="L14" s="32"/>
      <c r="M14" s="31">
        <v>5.5</v>
      </c>
      <c r="N14" s="32"/>
      <c r="O14" s="32"/>
      <c r="P14" s="32"/>
      <c r="Q14" s="32"/>
    </row>
    <row r="15" spans="1:17" s="3" customFormat="1" ht="38.25" customHeight="1">
      <c r="A15" s="52" t="s">
        <v>52</v>
      </c>
      <c r="B15" s="107" t="s">
        <v>40</v>
      </c>
      <c r="C15" s="108"/>
      <c r="D15" s="109"/>
      <c r="E15" s="62"/>
      <c r="F15" s="47">
        <v>1</v>
      </c>
      <c r="G15" s="48">
        <f aca="true" t="shared" si="0" ref="G15:G20">E15*F15</f>
        <v>0</v>
      </c>
      <c r="H15" s="117"/>
      <c r="I15" s="117"/>
      <c r="J15" s="117"/>
      <c r="K15" s="118"/>
      <c r="L15" s="32"/>
      <c r="M15" s="31">
        <v>6</v>
      </c>
      <c r="N15" s="32"/>
      <c r="O15" s="32"/>
      <c r="P15" s="32"/>
      <c r="Q15" s="32"/>
    </row>
    <row r="16" spans="1:17" s="3" customFormat="1" ht="28.5" customHeight="1">
      <c r="A16" s="52" t="s">
        <v>53</v>
      </c>
      <c r="B16" s="136" t="s">
        <v>41</v>
      </c>
      <c r="C16" s="136"/>
      <c r="D16" s="137"/>
      <c r="E16" s="62"/>
      <c r="F16" s="47">
        <v>2</v>
      </c>
      <c r="G16" s="48">
        <f t="shared" si="0"/>
        <v>0</v>
      </c>
      <c r="H16" s="117"/>
      <c r="I16" s="117"/>
      <c r="J16" s="117"/>
      <c r="K16" s="118"/>
      <c r="L16" s="32"/>
      <c r="M16" s="32"/>
      <c r="N16" s="32"/>
      <c r="O16" s="32"/>
      <c r="P16" s="32"/>
      <c r="Q16" s="32"/>
    </row>
    <row r="17" spans="1:17" s="3" customFormat="1" ht="28.5" customHeight="1">
      <c r="A17" s="52" t="s">
        <v>54</v>
      </c>
      <c r="B17" s="137" t="s">
        <v>42</v>
      </c>
      <c r="C17" s="138"/>
      <c r="D17" s="139"/>
      <c r="E17" s="62"/>
      <c r="F17" s="47">
        <v>1</v>
      </c>
      <c r="G17" s="48">
        <f t="shared" si="0"/>
        <v>0</v>
      </c>
      <c r="H17" s="117"/>
      <c r="I17" s="117"/>
      <c r="J17" s="117"/>
      <c r="K17" s="118"/>
      <c r="L17" s="32"/>
      <c r="M17" s="32"/>
      <c r="N17" s="32"/>
      <c r="O17" s="32"/>
      <c r="P17" s="32"/>
      <c r="Q17" s="32"/>
    </row>
    <row r="18" spans="1:17" s="3" customFormat="1" ht="28.5" customHeight="1">
      <c r="A18" s="52" t="s">
        <v>55</v>
      </c>
      <c r="B18" s="123" t="s">
        <v>43</v>
      </c>
      <c r="C18" s="124"/>
      <c r="D18" s="125"/>
      <c r="E18" s="62"/>
      <c r="F18" s="47">
        <v>1</v>
      </c>
      <c r="G18" s="48">
        <f t="shared" si="0"/>
        <v>0</v>
      </c>
      <c r="H18" s="117"/>
      <c r="I18" s="117"/>
      <c r="J18" s="117"/>
      <c r="K18" s="118"/>
      <c r="L18" s="32"/>
      <c r="M18" s="32"/>
      <c r="N18" s="32"/>
      <c r="O18" s="32"/>
      <c r="P18" s="32"/>
      <c r="Q18" s="32"/>
    </row>
    <row r="19" spans="1:17" s="3" customFormat="1" ht="28.5" customHeight="1">
      <c r="A19" s="52" t="s">
        <v>56</v>
      </c>
      <c r="B19" s="107" t="s">
        <v>44</v>
      </c>
      <c r="C19" s="108"/>
      <c r="D19" s="109"/>
      <c r="E19" s="62"/>
      <c r="F19" s="47">
        <v>1</v>
      </c>
      <c r="G19" s="48">
        <f t="shared" si="0"/>
        <v>0</v>
      </c>
      <c r="H19" s="117"/>
      <c r="I19" s="117"/>
      <c r="J19" s="117"/>
      <c r="K19" s="118"/>
      <c r="L19" s="32"/>
      <c r="M19" s="32"/>
      <c r="N19" s="32"/>
      <c r="O19" s="32"/>
      <c r="P19" s="32"/>
      <c r="Q19" s="32"/>
    </row>
    <row r="20" spans="1:17" s="3" customFormat="1" ht="28.5" customHeight="1" thickBot="1">
      <c r="A20" s="52" t="s">
        <v>57</v>
      </c>
      <c r="B20" s="136" t="s">
        <v>45</v>
      </c>
      <c r="C20" s="136"/>
      <c r="D20" s="137"/>
      <c r="E20" s="62"/>
      <c r="F20" s="47">
        <v>2</v>
      </c>
      <c r="G20" s="48">
        <f t="shared" si="0"/>
        <v>0</v>
      </c>
      <c r="H20" s="117"/>
      <c r="I20" s="117"/>
      <c r="J20" s="117"/>
      <c r="K20" s="118"/>
      <c r="L20" s="32"/>
      <c r="M20" s="32"/>
      <c r="N20" s="32"/>
      <c r="O20" s="32"/>
      <c r="P20" s="32"/>
      <c r="Q20" s="32"/>
    </row>
    <row r="21" spans="1:17" s="3" customFormat="1" ht="28.5" customHeight="1" thickBot="1" thickTop="1">
      <c r="A21" s="6"/>
      <c r="B21" s="7"/>
      <c r="C21" s="7"/>
      <c r="D21" s="22"/>
      <c r="E21" s="60"/>
      <c r="F21" s="27" t="s">
        <v>13</v>
      </c>
      <c r="G21" s="48">
        <f>SUM(G14:G20)</f>
        <v>0</v>
      </c>
      <c r="H21" s="141" t="s">
        <v>64</v>
      </c>
      <c r="I21" s="130"/>
      <c r="J21" s="142"/>
      <c r="K21" s="46">
        <f>SUM(G21/10)</f>
        <v>0</v>
      </c>
      <c r="L21" s="32"/>
      <c r="M21" s="32"/>
      <c r="N21" s="32"/>
      <c r="O21" s="32"/>
      <c r="P21" s="32"/>
      <c r="Q21" s="32"/>
    </row>
    <row r="22" spans="1:17" s="3" customFormat="1" ht="12.75" customHeight="1" thickTop="1">
      <c r="A22" s="36"/>
      <c r="B22" s="36"/>
      <c r="C22" s="37"/>
      <c r="D22" s="37"/>
      <c r="E22" s="37"/>
      <c r="F22" s="37"/>
      <c r="G22" s="21"/>
      <c r="H22" s="21"/>
      <c r="I22" s="35"/>
      <c r="J22" s="9"/>
      <c r="K22" s="38"/>
      <c r="L22" s="32"/>
      <c r="M22" s="32"/>
      <c r="N22" s="32"/>
      <c r="O22" s="32"/>
      <c r="P22" s="32"/>
      <c r="Q22" s="32"/>
    </row>
    <row r="23" spans="1:21" s="55" customFormat="1" ht="15" customHeight="1">
      <c r="A23" s="135" t="s">
        <v>32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T23" s="56"/>
      <c r="U23" s="56"/>
    </row>
    <row r="24" spans="1:21" s="3" customFormat="1" ht="30" customHeight="1">
      <c r="A24" s="123"/>
      <c r="B24" s="124"/>
      <c r="C24" s="124"/>
      <c r="D24" s="125"/>
      <c r="E24" s="29" t="s">
        <v>28</v>
      </c>
      <c r="F24" s="29" t="s">
        <v>33</v>
      </c>
      <c r="G24" s="29" t="s">
        <v>29</v>
      </c>
      <c r="H24" s="126" t="s">
        <v>6</v>
      </c>
      <c r="I24" s="127"/>
      <c r="J24" s="127"/>
      <c r="K24" s="128"/>
      <c r="T24" s="32"/>
      <c r="U24" s="32"/>
    </row>
    <row r="25" spans="1:21" s="3" customFormat="1" ht="30" customHeight="1">
      <c r="A25" s="52" t="s">
        <v>14</v>
      </c>
      <c r="B25" s="119" t="s">
        <v>31</v>
      </c>
      <c r="C25" s="119"/>
      <c r="D25" s="119"/>
      <c r="E25" s="50">
        <f>K9</f>
        <v>0</v>
      </c>
      <c r="F25" s="53">
        <v>0.5</v>
      </c>
      <c r="G25" s="54">
        <f>(E25*F25)*100</f>
        <v>0</v>
      </c>
      <c r="H25" s="116"/>
      <c r="I25" s="117"/>
      <c r="J25" s="117"/>
      <c r="K25" s="118"/>
      <c r="T25" s="32"/>
      <c r="U25" s="32"/>
    </row>
    <row r="26" spans="1:21" s="3" customFormat="1" ht="30" customHeight="1">
      <c r="A26" s="52" t="s">
        <v>15</v>
      </c>
      <c r="B26" s="114" t="s">
        <v>47</v>
      </c>
      <c r="C26" s="115"/>
      <c r="D26" s="129"/>
      <c r="E26" s="51">
        <f>K21</f>
        <v>0</v>
      </c>
      <c r="F26" s="53">
        <v>0.2</v>
      </c>
      <c r="G26" s="54">
        <f>(E26*F26)*100</f>
        <v>0</v>
      </c>
      <c r="H26" s="116"/>
      <c r="I26" s="117"/>
      <c r="J26" s="117"/>
      <c r="K26" s="118"/>
      <c r="M26" s="8"/>
      <c r="N26" s="8"/>
      <c r="O26" s="8"/>
      <c r="T26" s="32"/>
      <c r="U26" s="32"/>
    </row>
    <row r="27" spans="1:21" s="3" customFormat="1" ht="30" customHeight="1">
      <c r="A27" s="52" t="s">
        <v>16</v>
      </c>
      <c r="B27" s="114" t="s">
        <v>50</v>
      </c>
      <c r="C27" s="115"/>
      <c r="D27" s="115"/>
      <c r="E27" s="58"/>
      <c r="F27" s="53">
        <v>0.2</v>
      </c>
      <c r="G27" s="54">
        <f>(E27*F27)*100</f>
        <v>0</v>
      </c>
      <c r="H27" s="116"/>
      <c r="I27" s="117"/>
      <c r="J27" s="117"/>
      <c r="K27" s="118"/>
      <c r="M27" s="8"/>
      <c r="N27" s="8"/>
      <c r="O27" s="8"/>
      <c r="T27" s="32"/>
      <c r="U27" s="32"/>
    </row>
    <row r="28" spans="1:21" s="3" customFormat="1" ht="30" customHeight="1" thickBot="1">
      <c r="A28" s="52" t="s">
        <v>17</v>
      </c>
      <c r="B28" s="119" t="s">
        <v>61</v>
      </c>
      <c r="C28" s="119"/>
      <c r="D28" s="119"/>
      <c r="E28" s="62"/>
      <c r="F28" s="53">
        <v>0.1</v>
      </c>
      <c r="G28" s="54">
        <f>(E28*F28)*100</f>
        <v>0</v>
      </c>
      <c r="H28" s="120"/>
      <c r="I28" s="121"/>
      <c r="J28" s="121"/>
      <c r="K28" s="122"/>
      <c r="M28" s="44"/>
      <c r="N28" s="44"/>
      <c r="O28" s="44"/>
      <c r="T28" s="32"/>
      <c r="U28" s="32"/>
    </row>
    <row r="29" spans="1:21" s="3" customFormat="1" ht="30.75" customHeight="1" thickBot="1" thickTop="1">
      <c r="A29" s="6"/>
      <c r="B29" s="7"/>
      <c r="C29" s="7"/>
      <c r="D29" s="22"/>
      <c r="E29" s="26"/>
      <c r="F29" s="27" t="s">
        <v>13</v>
      </c>
      <c r="G29" s="48">
        <f>SUM(G25:G28)</f>
        <v>0</v>
      </c>
      <c r="H29" s="45"/>
      <c r="I29" s="130" t="s">
        <v>63</v>
      </c>
      <c r="J29" s="131"/>
      <c r="K29" s="49">
        <f>SUM(G29)/100</f>
        <v>0</v>
      </c>
      <c r="M29" s="8"/>
      <c r="N29" s="8"/>
      <c r="O29" s="8"/>
      <c r="T29" s="32"/>
      <c r="U29" s="32"/>
    </row>
    <row r="30" spans="1:21" s="3" customFormat="1" ht="18" customHeight="1" thickTop="1">
      <c r="A30" s="4"/>
      <c r="G30" s="19"/>
      <c r="H30" s="19"/>
      <c r="I30" s="9"/>
      <c r="J30" s="9"/>
      <c r="K30" s="19"/>
      <c r="T30" s="32"/>
      <c r="U30" s="32"/>
    </row>
    <row r="31" spans="1:21" s="3" customFormat="1" ht="11.25" customHeight="1">
      <c r="A31" s="4" t="s">
        <v>34</v>
      </c>
      <c r="G31" s="19"/>
      <c r="H31" s="19"/>
      <c r="I31" s="9"/>
      <c r="J31" s="9"/>
      <c r="K31" s="19"/>
      <c r="T31" s="32"/>
      <c r="U31" s="32"/>
    </row>
    <row r="32" spans="1:21" s="3" customFormat="1" ht="12.75" customHeight="1">
      <c r="A32" s="28" t="s">
        <v>27</v>
      </c>
      <c r="B32" s="28"/>
      <c r="C32" s="28"/>
      <c r="D32" s="28"/>
      <c r="E32" s="28"/>
      <c r="F32" s="28"/>
      <c r="G32" s="19"/>
      <c r="H32" s="19"/>
      <c r="I32" s="9"/>
      <c r="J32" s="9"/>
      <c r="K32" s="19"/>
      <c r="T32" s="32"/>
      <c r="U32" s="32"/>
    </row>
    <row r="33" spans="1:21" s="3" customFormat="1" ht="12" customHeight="1">
      <c r="A33" s="4"/>
      <c r="G33" s="8"/>
      <c r="H33" s="8"/>
      <c r="T33" s="32"/>
      <c r="U33" s="32"/>
    </row>
    <row r="34" spans="1:21" s="3" customFormat="1" ht="30" customHeight="1">
      <c r="A34" s="102" t="s">
        <v>48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T34" s="32"/>
      <c r="U34" s="32"/>
    </row>
    <row r="35" spans="1:21" s="3" customFormat="1" ht="15.75" customHeight="1">
      <c r="A35" s="4"/>
      <c r="G35" s="8"/>
      <c r="H35" s="8"/>
      <c r="T35" s="32"/>
      <c r="U35" s="32"/>
    </row>
    <row r="36" spans="1:21" s="5" customFormat="1" ht="11.25" customHeight="1">
      <c r="A36" s="110" t="s">
        <v>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T36" s="33"/>
      <c r="U36" s="33"/>
    </row>
    <row r="37" spans="1:21" s="3" customFormat="1" ht="6.75" customHeight="1">
      <c r="A37" s="4"/>
      <c r="G37" s="8"/>
      <c r="H37" s="8"/>
      <c r="T37" s="32"/>
      <c r="U37" s="32"/>
    </row>
    <row r="38" spans="1:21" s="3" customFormat="1" ht="9" customHeight="1">
      <c r="A38" s="111" t="s">
        <v>25</v>
      </c>
      <c r="B38" s="111"/>
      <c r="C38" s="111"/>
      <c r="D38" s="111"/>
      <c r="E38" s="23"/>
      <c r="F38" s="23"/>
      <c r="G38" s="24"/>
      <c r="H38" s="24"/>
      <c r="I38" s="111" t="s">
        <v>7</v>
      </c>
      <c r="J38" s="111"/>
      <c r="K38" s="111"/>
      <c r="T38" s="32"/>
      <c r="U38" s="32"/>
    </row>
    <row r="39" spans="1:21" s="3" customFormat="1" ht="16.5" customHeight="1">
      <c r="A39" s="111"/>
      <c r="B39" s="111"/>
      <c r="C39" s="111"/>
      <c r="D39" s="111"/>
      <c r="E39" s="23"/>
      <c r="F39" s="23"/>
      <c r="G39" s="24"/>
      <c r="H39" s="24"/>
      <c r="I39" s="111"/>
      <c r="J39" s="111"/>
      <c r="K39" s="111"/>
      <c r="T39" s="32"/>
      <c r="U39" s="32"/>
    </row>
    <row r="40" spans="1:21" s="3" customFormat="1" ht="45.75" customHeight="1">
      <c r="A40" s="112"/>
      <c r="B40" s="112"/>
      <c r="C40" s="112"/>
      <c r="D40" s="112"/>
      <c r="E40" s="25"/>
      <c r="F40" s="25"/>
      <c r="G40" s="24"/>
      <c r="H40" s="24"/>
      <c r="I40" s="113"/>
      <c r="J40" s="113"/>
      <c r="K40" s="113"/>
      <c r="T40" s="32"/>
      <c r="U40" s="32"/>
    </row>
    <row r="41" spans="1:17" s="3" customFormat="1" ht="11.25" customHeight="1">
      <c r="A41" s="4"/>
      <c r="G41" s="8"/>
      <c r="H41" s="8"/>
      <c r="L41" s="32"/>
      <c r="M41" s="32"/>
      <c r="N41" s="32"/>
      <c r="O41" s="32"/>
      <c r="P41" s="32"/>
      <c r="Q41" s="32"/>
    </row>
    <row r="42" spans="1:17" s="3" customFormat="1" ht="9" customHeight="1">
      <c r="A42" s="4"/>
      <c r="G42" s="19"/>
      <c r="H42" s="19"/>
      <c r="I42" s="9"/>
      <c r="J42" s="9"/>
      <c r="K42" s="19"/>
      <c r="L42" s="32"/>
      <c r="M42" s="32"/>
      <c r="N42" s="32"/>
      <c r="O42" s="32"/>
      <c r="P42" s="32"/>
      <c r="Q42" s="32"/>
    </row>
    <row r="43" spans="1:17" s="3" customFormat="1" ht="9.75" customHeight="1">
      <c r="A43" s="28"/>
      <c r="B43" s="28"/>
      <c r="C43" s="28"/>
      <c r="D43" s="28"/>
      <c r="E43" s="28"/>
      <c r="F43" s="28"/>
      <c r="G43" s="19"/>
      <c r="H43" s="19"/>
      <c r="I43" s="9"/>
      <c r="J43" s="9"/>
      <c r="K43" s="19"/>
      <c r="L43" s="32"/>
      <c r="M43" s="32"/>
      <c r="N43" s="32"/>
      <c r="O43" s="32"/>
      <c r="P43" s="32"/>
      <c r="Q43" s="32"/>
    </row>
    <row r="44" spans="1:17" s="3" customFormat="1" ht="9">
      <c r="A44" s="4"/>
      <c r="G44" s="24"/>
      <c r="H44" s="24"/>
      <c r="I44" s="24"/>
      <c r="J44" s="24"/>
      <c r="K44" s="24"/>
      <c r="L44" s="32"/>
      <c r="M44" s="32"/>
      <c r="N44" s="32"/>
      <c r="O44" s="32"/>
      <c r="P44" s="32"/>
      <c r="Q44" s="32"/>
    </row>
    <row r="45" spans="1:17" s="3" customFormat="1" ht="9">
      <c r="A45" s="4"/>
      <c r="G45" s="24"/>
      <c r="H45" s="24"/>
      <c r="I45" s="24"/>
      <c r="J45" s="24"/>
      <c r="K45" s="24"/>
      <c r="L45" s="32"/>
      <c r="M45" s="32"/>
      <c r="N45" s="32"/>
      <c r="O45" s="32"/>
      <c r="P45" s="32"/>
      <c r="Q45" s="32"/>
    </row>
    <row r="46" spans="1:17" s="3" customFormat="1" ht="9">
      <c r="A46" s="4"/>
      <c r="G46" s="24"/>
      <c r="H46" s="24"/>
      <c r="I46" s="24"/>
      <c r="J46" s="24"/>
      <c r="K46" s="24"/>
      <c r="L46" s="32"/>
      <c r="M46" s="32"/>
      <c r="N46" s="32"/>
      <c r="O46" s="32"/>
      <c r="P46" s="32"/>
      <c r="Q46" s="32"/>
    </row>
    <row r="47" spans="1:17" s="3" customFormat="1" ht="9">
      <c r="A47" s="4"/>
      <c r="G47" s="24"/>
      <c r="H47" s="24"/>
      <c r="I47" s="24"/>
      <c r="J47" s="24"/>
      <c r="K47" s="24"/>
      <c r="L47" s="32"/>
      <c r="M47" s="32"/>
      <c r="N47" s="32"/>
      <c r="O47" s="32"/>
      <c r="P47" s="32"/>
      <c r="Q47" s="32"/>
    </row>
    <row r="48" spans="1:17" s="3" customFormat="1" ht="9">
      <c r="A48" s="4"/>
      <c r="G48" s="24"/>
      <c r="H48" s="24"/>
      <c r="I48" s="24"/>
      <c r="J48" s="24"/>
      <c r="K48" s="24"/>
      <c r="L48" s="32"/>
      <c r="M48" s="32"/>
      <c r="N48" s="32"/>
      <c r="O48" s="32"/>
      <c r="P48" s="32"/>
      <c r="Q48" s="32"/>
    </row>
    <row r="49" spans="1:17" s="3" customFormat="1" ht="9">
      <c r="A49" s="4"/>
      <c r="G49" s="24"/>
      <c r="H49" s="24"/>
      <c r="I49" s="24"/>
      <c r="J49" s="24"/>
      <c r="K49" s="24"/>
      <c r="L49" s="32"/>
      <c r="M49" s="32"/>
      <c r="N49" s="32"/>
      <c r="O49" s="32"/>
      <c r="P49" s="32"/>
      <c r="Q49" s="32"/>
    </row>
    <row r="50" spans="1:17" s="3" customFormat="1" ht="9">
      <c r="A50" s="4"/>
      <c r="G50" s="24"/>
      <c r="H50" s="24"/>
      <c r="I50" s="24"/>
      <c r="J50" s="24"/>
      <c r="K50" s="24"/>
      <c r="L50" s="32"/>
      <c r="M50" s="32"/>
      <c r="N50" s="32"/>
      <c r="O50" s="32"/>
      <c r="P50" s="32"/>
      <c r="Q50" s="32"/>
    </row>
    <row r="51" spans="1:17" s="3" customFormat="1" ht="9">
      <c r="A51" s="4"/>
      <c r="G51" s="24"/>
      <c r="H51" s="24"/>
      <c r="I51" s="24"/>
      <c r="J51" s="24"/>
      <c r="K51" s="24"/>
      <c r="L51" s="32"/>
      <c r="M51" s="32"/>
      <c r="N51" s="32"/>
      <c r="O51" s="32"/>
      <c r="P51" s="32"/>
      <c r="Q51" s="32"/>
    </row>
    <row r="52" spans="1:17" s="3" customFormat="1" ht="9">
      <c r="A52" s="4"/>
      <c r="L52" s="32"/>
      <c r="M52" s="32"/>
      <c r="N52" s="32"/>
      <c r="O52" s="32"/>
      <c r="P52" s="32"/>
      <c r="Q52" s="32"/>
    </row>
    <row r="53" spans="1:17" s="3" customFormat="1" ht="9">
      <c r="A53" s="4"/>
      <c r="L53" s="32"/>
      <c r="M53" s="32"/>
      <c r="N53" s="32"/>
      <c r="O53" s="32"/>
      <c r="P53" s="32"/>
      <c r="Q53" s="32"/>
    </row>
    <row r="54" spans="1:17" s="3" customFormat="1" ht="9">
      <c r="A54" s="4"/>
      <c r="L54" s="32"/>
      <c r="M54" s="32"/>
      <c r="N54" s="32"/>
      <c r="O54" s="32"/>
      <c r="P54" s="32"/>
      <c r="Q54" s="32"/>
    </row>
    <row r="55" spans="1:17" s="3" customFormat="1" ht="9">
      <c r="A55" s="4"/>
      <c r="L55" s="32"/>
      <c r="M55" s="32"/>
      <c r="N55" s="32"/>
      <c r="O55" s="32"/>
      <c r="P55" s="32"/>
      <c r="Q55" s="32"/>
    </row>
    <row r="56" spans="1:17" s="3" customFormat="1" ht="9">
      <c r="A56" s="4"/>
      <c r="L56" s="32"/>
      <c r="M56" s="32"/>
      <c r="N56" s="32"/>
      <c r="O56" s="32"/>
      <c r="P56" s="32"/>
      <c r="Q56" s="32"/>
    </row>
    <row r="57" spans="1:17" s="3" customFormat="1" ht="9">
      <c r="A57" s="4"/>
      <c r="L57" s="32"/>
      <c r="M57" s="32"/>
      <c r="N57" s="32"/>
      <c r="O57" s="32"/>
      <c r="P57" s="32"/>
      <c r="Q57" s="32"/>
    </row>
    <row r="58" spans="1:17" s="3" customFormat="1" ht="9">
      <c r="A58" s="4"/>
      <c r="L58" s="32"/>
      <c r="M58" s="32"/>
      <c r="N58" s="32"/>
      <c r="O58" s="32"/>
      <c r="P58" s="32"/>
      <c r="Q58" s="32"/>
    </row>
    <row r="59" spans="1:17" s="3" customFormat="1" ht="9">
      <c r="A59" s="4"/>
      <c r="L59" s="32"/>
      <c r="M59" s="32"/>
      <c r="N59" s="32"/>
      <c r="O59" s="32"/>
      <c r="P59" s="32"/>
      <c r="Q59" s="32"/>
    </row>
    <row r="60" spans="1:17" s="3" customFormat="1" ht="9">
      <c r="A60" s="4"/>
      <c r="L60" s="32"/>
      <c r="M60" s="32"/>
      <c r="N60" s="32"/>
      <c r="O60" s="32"/>
      <c r="P60" s="32"/>
      <c r="Q60" s="32"/>
    </row>
    <row r="61" spans="1:17" s="3" customFormat="1" ht="9">
      <c r="A61" s="4"/>
      <c r="L61" s="32"/>
      <c r="M61" s="32"/>
      <c r="N61" s="32"/>
      <c r="O61" s="32"/>
      <c r="P61" s="32"/>
      <c r="Q61" s="32"/>
    </row>
    <row r="62" spans="12:17" s="3" customFormat="1" ht="9">
      <c r="L62" s="32"/>
      <c r="M62" s="32"/>
      <c r="N62" s="32"/>
      <c r="O62" s="32"/>
      <c r="P62" s="32"/>
      <c r="Q62" s="32"/>
    </row>
    <row r="63" spans="12:17" s="3" customFormat="1" ht="9">
      <c r="L63" s="32"/>
      <c r="M63" s="32"/>
      <c r="N63" s="32"/>
      <c r="O63" s="32"/>
      <c r="P63" s="32"/>
      <c r="Q63" s="32"/>
    </row>
    <row r="64" spans="12:17" s="3" customFormat="1" ht="9">
      <c r="L64" s="32"/>
      <c r="M64" s="32"/>
      <c r="N64" s="32"/>
      <c r="O64" s="32"/>
      <c r="P64" s="32"/>
      <c r="Q64" s="32"/>
    </row>
    <row r="65" spans="12:17" s="3" customFormat="1" ht="9">
      <c r="L65" s="32"/>
      <c r="M65" s="32"/>
      <c r="N65" s="32"/>
      <c r="O65" s="32"/>
      <c r="P65" s="32"/>
      <c r="Q65" s="32"/>
    </row>
    <row r="66" spans="12:17" s="3" customFormat="1" ht="9">
      <c r="L66" s="32"/>
      <c r="M66" s="32"/>
      <c r="N66" s="32"/>
      <c r="O66" s="32"/>
      <c r="P66" s="32"/>
      <c r="Q66" s="32"/>
    </row>
    <row r="67" spans="12:17" s="3" customFormat="1" ht="9">
      <c r="L67" s="32"/>
      <c r="M67" s="32"/>
      <c r="N67" s="32"/>
      <c r="O67" s="32"/>
      <c r="P67" s="32"/>
      <c r="Q67" s="32"/>
    </row>
    <row r="68" spans="12:17" s="3" customFormat="1" ht="9">
      <c r="L68" s="32"/>
      <c r="M68" s="32"/>
      <c r="N68" s="32"/>
      <c r="O68" s="32"/>
      <c r="P68" s="32"/>
      <c r="Q68" s="32"/>
    </row>
    <row r="69" spans="12:17" s="3" customFormat="1" ht="9">
      <c r="L69" s="32"/>
      <c r="M69" s="32"/>
      <c r="N69" s="32"/>
      <c r="O69" s="32"/>
      <c r="P69" s="32"/>
      <c r="Q69" s="32"/>
    </row>
    <row r="70" spans="12:17" s="3" customFormat="1" ht="9">
      <c r="L70" s="32"/>
      <c r="M70" s="32"/>
      <c r="N70" s="32"/>
      <c r="O70" s="32"/>
      <c r="P70" s="32"/>
      <c r="Q70" s="32"/>
    </row>
    <row r="71" spans="12:17" s="3" customFormat="1" ht="9">
      <c r="L71" s="32"/>
      <c r="M71" s="32"/>
      <c r="N71" s="32"/>
      <c r="O71" s="32"/>
      <c r="P71" s="32"/>
      <c r="Q71" s="32"/>
    </row>
    <row r="72" spans="12:17" s="3" customFormat="1" ht="9">
      <c r="L72" s="32"/>
      <c r="M72" s="32"/>
      <c r="N72" s="32"/>
      <c r="O72" s="32"/>
      <c r="P72" s="32"/>
      <c r="Q72" s="32"/>
    </row>
    <row r="73" spans="12:17" s="3" customFormat="1" ht="9">
      <c r="L73" s="32"/>
      <c r="M73" s="32"/>
      <c r="N73" s="32"/>
      <c r="O73" s="32"/>
      <c r="P73" s="32"/>
      <c r="Q73" s="32"/>
    </row>
    <row r="74" spans="12:17" s="3" customFormat="1" ht="9">
      <c r="L74" s="32"/>
      <c r="M74" s="32"/>
      <c r="N74" s="32"/>
      <c r="O74" s="32"/>
      <c r="P74" s="32"/>
      <c r="Q74" s="32"/>
    </row>
    <row r="75" spans="12:17" s="3" customFormat="1" ht="9">
      <c r="L75" s="32"/>
      <c r="M75" s="32"/>
      <c r="N75" s="32"/>
      <c r="O75" s="32"/>
      <c r="P75" s="32"/>
      <c r="Q75" s="32"/>
    </row>
    <row r="76" spans="12:17" s="3" customFormat="1" ht="9">
      <c r="L76" s="32"/>
      <c r="M76" s="32"/>
      <c r="N76" s="32"/>
      <c r="O76" s="32"/>
      <c r="P76" s="32"/>
      <c r="Q76" s="32"/>
    </row>
    <row r="77" spans="12:17" s="3" customFormat="1" ht="9">
      <c r="L77" s="32"/>
      <c r="M77" s="32"/>
      <c r="N77" s="32"/>
      <c r="O77" s="32"/>
      <c r="P77" s="32"/>
      <c r="Q77" s="32"/>
    </row>
    <row r="78" spans="12:17" s="3" customFormat="1" ht="9">
      <c r="L78" s="32"/>
      <c r="M78" s="32"/>
      <c r="N78" s="32"/>
      <c r="O78" s="32"/>
      <c r="P78" s="32"/>
      <c r="Q78" s="32"/>
    </row>
    <row r="79" spans="12:17" s="3" customFormat="1" ht="9">
      <c r="L79" s="32"/>
      <c r="M79" s="32"/>
      <c r="N79" s="32"/>
      <c r="O79" s="32"/>
      <c r="P79" s="32"/>
      <c r="Q79" s="32"/>
    </row>
    <row r="80" spans="12:17" s="3" customFormat="1" ht="9">
      <c r="L80" s="32"/>
      <c r="M80" s="32"/>
      <c r="N80" s="32"/>
      <c r="O80" s="32"/>
      <c r="P80" s="32"/>
      <c r="Q80" s="32"/>
    </row>
    <row r="81" spans="12:17" s="3" customFormat="1" ht="9">
      <c r="L81" s="32"/>
      <c r="M81" s="32"/>
      <c r="N81" s="32"/>
      <c r="O81" s="32"/>
      <c r="P81" s="32"/>
      <c r="Q81" s="32"/>
    </row>
    <row r="82" spans="12:17" s="3" customFormat="1" ht="9">
      <c r="L82" s="32"/>
      <c r="M82" s="32"/>
      <c r="N82" s="32"/>
      <c r="O82" s="32"/>
      <c r="P82" s="32"/>
      <c r="Q82" s="32"/>
    </row>
    <row r="83" spans="12:17" s="3" customFormat="1" ht="9">
      <c r="L83" s="32"/>
      <c r="M83" s="32"/>
      <c r="N83" s="32"/>
      <c r="O83" s="32"/>
      <c r="P83" s="32"/>
      <c r="Q83" s="32"/>
    </row>
    <row r="84" spans="12:17" s="3" customFormat="1" ht="9">
      <c r="L84" s="32"/>
      <c r="M84" s="32"/>
      <c r="N84" s="32"/>
      <c r="O84" s="32"/>
      <c r="P84" s="32"/>
      <c r="Q84" s="32"/>
    </row>
    <row r="85" spans="12:17" s="3" customFormat="1" ht="9">
      <c r="L85" s="32"/>
      <c r="M85" s="32"/>
      <c r="N85" s="32"/>
      <c r="O85" s="32"/>
      <c r="P85" s="32"/>
      <c r="Q85" s="32"/>
    </row>
    <row r="86" spans="12:17" s="3" customFormat="1" ht="9">
      <c r="L86" s="32"/>
      <c r="M86" s="32"/>
      <c r="N86" s="32"/>
      <c r="O86" s="32"/>
      <c r="P86" s="32"/>
      <c r="Q86" s="32"/>
    </row>
    <row r="87" spans="12:17" s="3" customFormat="1" ht="9">
      <c r="L87" s="32"/>
      <c r="M87" s="32"/>
      <c r="N87" s="32"/>
      <c r="O87" s="32"/>
      <c r="P87" s="32"/>
      <c r="Q87" s="32"/>
    </row>
    <row r="88" spans="12:17" s="3" customFormat="1" ht="9">
      <c r="L88" s="32"/>
      <c r="M88" s="32"/>
      <c r="N88" s="32"/>
      <c r="O88" s="32"/>
      <c r="P88" s="32"/>
      <c r="Q88" s="32"/>
    </row>
    <row r="89" spans="12:17" s="3" customFormat="1" ht="9">
      <c r="L89" s="32"/>
      <c r="M89" s="32"/>
      <c r="N89" s="32"/>
      <c r="O89" s="32"/>
      <c r="P89" s="32"/>
      <c r="Q89" s="32"/>
    </row>
    <row r="90" spans="12:17" s="3" customFormat="1" ht="9">
      <c r="L90" s="32"/>
      <c r="M90" s="32"/>
      <c r="N90" s="32"/>
      <c r="O90" s="32"/>
      <c r="P90" s="32"/>
      <c r="Q90" s="32"/>
    </row>
    <row r="91" spans="12:17" s="3" customFormat="1" ht="9">
      <c r="L91" s="32"/>
      <c r="M91" s="32"/>
      <c r="N91" s="32"/>
      <c r="O91" s="32"/>
      <c r="P91" s="32"/>
      <c r="Q91" s="32"/>
    </row>
    <row r="92" spans="12:17" s="3" customFormat="1" ht="9">
      <c r="L92" s="32"/>
      <c r="M92" s="32"/>
      <c r="N92" s="32"/>
      <c r="O92" s="32"/>
      <c r="P92" s="32"/>
      <c r="Q92" s="32"/>
    </row>
    <row r="93" spans="12:17" s="3" customFormat="1" ht="9">
      <c r="L93" s="32"/>
      <c r="M93" s="32"/>
      <c r="N93" s="32"/>
      <c r="O93" s="32"/>
      <c r="P93" s="32"/>
      <c r="Q93" s="32"/>
    </row>
    <row r="94" spans="12:17" s="3" customFormat="1" ht="9">
      <c r="L94" s="32"/>
      <c r="M94" s="32"/>
      <c r="N94" s="32"/>
      <c r="O94" s="32"/>
      <c r="P94" s="32"/>
      <c r="Q94" s="32"/>
    </row>
    <row r="95" spans="12:17" s="3" customFormat="1" ht="9">
      <c r="L95" s="32"/>
      <c r="M95" s="32"/>
      <c r="N95" s="32"/>
      <c r="O95" s="32"/>
      <c r="P95" s="32"/>
      <c r="Q95" s="32"/>
    </row>
    <row r="96" spans="12:17" s="3" customFormat="1" ht="9">
      <c r="L96" s="32"/>
      <c r="M96" s="32"/>
      <c r="N96" s="32"/>
      <c r="O96" s="32"/>
      <c r="P96" s="32"/>
      <c r="Q96" s="32"/>
    </row>
    <row r="97" spans="12:17" s="3" customFormat="1" ht="9">
      <c r="L97" s="32"/>
      <c r="M97" s="32"/>
      <c r="N97" s="32"/>
      <c r="O97" s="32"/>
      <c r="P97" s="32"/>
      <c r="Q97" s="32"/>
    </row>
    <row r="98" spans="12:17" s="3" customFormat="1" ht="9">
      <c r="L98" s="32"/>
      <c r="M98" s="32"/>
      <c r="N98" s="32"/>
      <c r="O98" s="32"/>
      <c r="P98" s="32"/>
      <c r="Q98" s="32"/>
    </row>
    <row r="99" spans="12:17" s="3" customFormat="1" ht="9">
      <c r="L99" s="32"/>
      <c r="M99" s="32"/>
      <c r="N99" s="32"/>
      <c r="O99" s="32"/>
      <c r="P99" s="32"/>
      <c r="Q99" s="32"/>
    </row>
    <row r="100" spans="12:17" s="3" customFormat="1" ht="9">
      <c r="L100" s="32"/>
      <c r="M100" s="32"/>
      <c r="N100" s="32"/>
      <c r="O100" s="32"/>
      <c r="P100" s="32"/>
      <c r="Q100" s="32"/>
    </row>
    <row r="101" spans="12:17" s="3" customFormat="1" ht="9">
      <c r="L101" s="32"/>
      <c r="M101" s="32"/>
      <c r="N101" s="32"/>
      <c r="O101" s="32"/>
      <c r="P101" s="32"/>
      <c r="Q101" s="32"/>
    </row>
    <row r="102" spans="12:17" s="3" customFormat="1" ht="9">
      <c r="L102" s="32"/>
      <c r="M102" s="32"/>
      <c r="N102" s="32"/>
      <c r="O102" s="32"/>
      <c r="P102" s="32"/>
      <c r="Q102" s="32"/>
    </row>
    <row r="103" spans="12:17" s="3" customFormat="1" ht="9">
      <c r="L103" s="32"/>
      <c r="M103" s="32"/>
      <c r="N103" s="32"/>
      <c r="O103" s="32"/>
      <c r="P103" s="32"/>
      <c r="Q103" s="32"/>
    </row>
    <row r="104" spans="12:17" s="3" customFormat="1" ht="9">
      <c r="L104" s="32"/>
      <c r="M104" s="32"/>
      <c r="N104" s="32"/>
      <c r="O104" s="32"/>
      <c r="P104" s="32"/>
      <c r="Q104" s="32"/>
    </row>
    <row r="105" spans="12:17" s="3" customFormat="1" ht="9">
      <c r="L105" s="32"/>
      <c r="M105" s="32"/>
      <c r="N105" s="32"/>
      <c r="O105" s="32"/>
      <c r="P105" s="32"/>
      <c r="Q105" s="32"/>
    </row>
    <row r="106" spans="12:17" s="3" customFormat="1" ht="9">
      <c r="L106" s="32"/>
      <c r="M106" s="32"/>
      <c r="N106" s="32"/>
      <c r="O106" s="32"/>
      <c r="P106" s="32"/>
      <c r="Q106" s="32"/>
    </row>
    <row r="107" spans="12:17" s="3" customFormat="1" ht="9">
      <c r="L107" s="32"/>
      <c r="M107" s="32"/>
      <c r="N107" s="32"/>
      <c r="O107" s="32"/>
      <c r="P107" s="32"/>
      <c r="Q107" s="32"/>
    </row>
    <row r="108" spans="12:17" s="3" customFormat="1" ht="9">
      <c r="L108" s="32"/>
      <c r="M108" s="32"/>
      <c r="N108" s="32"/>
      <c r="O108" s="32"/>
      <c r="P108" s="32"/>
      <c r="Q108" s="32"/>
    </row>
    <row r="109" spans="12:17" s="3" customFormat="1" ht="9">
      <c r="L109" s="32"/>
      <c r="M109" s="32"/>
      <c r="N109" s="32"/>
      <c r="O109" s="32"/>
      <c r="P109" s="32"/>
      <c r="Q109" s="32"/>
    </row>
    <row r="110" spans="12:17" s="3" customFormat="1" ht="9">
      <c r="L110" s="32"/>
      <c r="M110" s="32"/>
      <c r="N110" s="32"/>
      <c r="O110" s="32"/>
      <c r="P110" s="32"/>
      <c r="Q110" s="32"/>
    </row>
    <row r="111" spans="12:17" s="3" customFormat="1" ht="9">
      <c r="L111" s="32"/>
      <c r="M111" s="32"/>
      <c r="N111" s="32"/>
      <c r="O111" s="32"/>
      <c r="P111" s="32"/>
      <c r="Q111" s="32"/>
    </row>
    <row r="112" spans="12:17" s="3" customFormat="1" ht="9">
      <c r="L112" s="32"/>
      <c r="M112" s="32"/>
      <c r="N112" s="32"/>
      <c r="O112" s="32"/>
      <c r="P112" s="32"/>
      <c r="Q112" s="32"/>
    </row>
    <row r="113" spans="12:17" s="3" customFormat="1" ht="9">
      <c r="L113" s="32"/>
      <c r="M113" s="32"/>
      <c r="N113" s="32"/>
      <c r="O113" s="32"/>
      <c r="P113" s="32"/>
      <c r="Q113" s="32"/>
    </row>
    <row r="114" spans="12:17" s="3" customFormat="1" ht="9">
      <c r="L114" s="32"/>
      <c r="M114" s="32"/>
      <c r="N114" s="32"/>
      <c r="O114" s="32"/>
      <c r="P114" s="32"/>
      <c r="Q114" s="32"/>
    </row>
    <row r="115" spans="12:17" s="3" customFormat="1" ht="9">
      <c r="L115" s="32"/>
      <c r="M115" s="32"/>
      <c r="N115" s="32"/>
      <c r="O115" s="32"/>
      <c r="P115" s="32"/>
      <c r="Q115" s="32"/>
    </row>
    <row r="116" spans="12:17" s="3" customFormat="1" ht="9">
      <c r="L116" s="32"/>
      <c r="M116" s="32"/>
      <c r="N116" s="32"/>
      <c r="O116" s="32"/>
      <c r="P116" s="32"/>
      <c r="Q116" s="32"/>
    </row>
    <row r="117" spans="12:17" s="3" customFormat="1" ht="9">
      <c r="L117" s="32"/>
      <c r="M117" s="32"/>
      <c r="N117" s="32"/>
      <c r="O117" s="32"/>
      <c r="P117" s="32"/>
      <c r="Q117" s="32"/>
    </row>
    <row r="118" spans="12:17" s="3" customFormat="1" ht="9">
      <c r="L118" s="32"/>
      <c r="M118" s="32"/>
      <c r="N118" s="32"/>
      <c r="O118" s="32"/>
      <c r="P118" s="32"/>
      <c r="Q118" s="32"/>
    </row>
    <row r="119" spans="12:17" s="3" customFormat="1" ht="9">
      <c r="L119" s="32"/>
      <c r="M119" s="32"/>
      <c r="N119" s="32"/>
      <c r="O119" s="32"/>
      <c r="P119" s="32"/>
      <c r="Q119" s="32"/>
    </row>
    <row r="120" spans="12:17" s="3" customFormat="1" ht="9">
      <c r="L120" s="32"/>
      <c r="M120" s="32"/>
      <c r="N120" s="32"/>
      <c r="O120" s="32"/>
      <c r="P120" s="32"/>
      <c r="Q120" s="32"/>
    </row>
    <row r="121" spans="12:17" s="3" customFormat="1" ht="9">
      <c r="L121" s="32"/>
      <c r="M121" s="32"/>
      <c r="N121" s="32"/>
      <c r="O121" s="32"/>
      <c r="P121" s="32"/>
      <c r="Q121" s="32"/>
    </row>
    <row r="122" spans="12:17" s="3" customFormat="1" ht="9">
      <c r="L122" s="32"/>
      <c r="M122" s="32"/>
      <c r="N122" s="32"/>
      <c r="O122" s="32"/>
      <c r="P122" s="32"/>
      <c r="Q122" s="32"/>
    </row>
    <row r="123" spans="12:17" s="3" customFormat="1" ht="9">
      <c r="L123" s="32"/>
      <c r="M123" s="32"/>
      <c r="N123" s="32"/>
      <c r="O123" s="32"/>
      <c r="P123" s="32"/>
      <c r="Q123" s="32"/>
    </row>
    <row r="124" spans="12:17" s="3" customFormat="1" ht="9">
      <c r="L124" s="32"/>
      <c r="M124" s="32"/>
      <c r="N124" s="32"/>
      <c r="O124" s="32"/>
      <c r="P124" s="32"/>
      <c r="Q124" s="32"/>
    </row>
    <row r="125" spans="12:17" s="3" customFormat="1" ht="9">
      <c r="L125" s="32"/>
      <c r="M125" s="32"/>
      <c r="N125" s="32"/>
      <c r="O125" s="32"/>
      <c r="P125" s="32"/>
      <c r="Q125" s="32"/>
    </row>
    <row r="126" spans="12:17" s="3" customFormat="1" ht="9">
      <c r="L126" s="32"/>
      <c r="M126" s="32"/>
      <c r="N126" s="32"/>
      <c r="O126" s="32"/>
      <c r="P126" s="32"/>
      <c r="Q126" s="32"/>
    </row>
    <row r="127" spans="12:17" s="3" customFormat="1" ht="9">
      <c r="L127" s="32"/>
      <c r="M127" s="32"/>
      <c r="N127" s="32"/>
      <c r="O127" s="32"/>
      <c r="P127" s="32"/>
      <c r="Q127" s="32"/>
    </row>
    <row r="128" spans="12:17" s="3" customFormat="1" ht="9">
      <c r="L128" s="32"/>
      <c r="M128" s="32"/>
      <c r="N128" s="32"/>
      <c r="O128" s="32"/>
      <c r="P128" s="32"/>
      <c r="Q128" s="32"/>
    </row>
    <row r="129" spans="12:17" s="3" customFormat="1" ht="9">
      <c r="L129" s="32"/>
      <c r="M129" s="32"/>
      <c r="N129" s="32"/>
      <c r="O129" s="32"/>
      <c r="P129" s="32"/>
      <c r="Q129" s="32"/>
    </row>
    <row r="130" spans="12:17" s="3" customFormat="1" ht="9">
      <c r="L130" s="32"/>
      <c r="M130" s="32"/>
      <c r="N130" s="32"/>
      <c r="O130" s="32"/>
      <c r="P130" s="32"/>
      <c r="Q130" s="32"/>
    </row>
    <row r="131" spans="12:17" s="3" customFormat="1" ht="9">
      <c r="L131" s="32"/>
      <c r="M131" s="32"/>
      <c r="N131" s="32"/>
      <c r="O131" s="32"/>
      <c r="P131" s="32"/>
      <c r="Q131" s="32"/>
    </row>
    <row r="132" spans="12:17" s="3" customFormat="1" ht="9">
      <c r="L132" s="32"/>
      <c r="M132" s="32"/>
      <c r="N132" s="32"/>
      <c r="O132" s="32"/>
      <c r="P132" s="32"/>
      <c r="Q132" s="32"/>
    </row>
    <row r="133" spans="12:17" s="3" customFormat="1" ht="9">
      <c r="L133" s="32"/>
      <c r="M133" s="32"/>
      <c r="N133" s="32"/>
      <c r="O133" s="32"/>
      <c r="P133" s="32"/>
      <c r="Q133" s="32"/>
    </row>
    <row r="134" spans="12:17" s="3" customFormat="1" ht="9">
      <c r="L134" s="32"/>
      <c r="M134" s="32"/>
      <c r="N134" s="32"/>
      <c r="O134" s="32"/>
      <c r="P134" s="32"/>
      <c r="Q134" s="32"/>
    </row>
    <row r="135" spans="12:17" s="3" customFormat="1" ht="9">
      <c r="L135" s="32"/>
      <c r="M135" s="32"/>
      <c r="N135" s="32"/>
      <c r="O135" s="32"/>
      <c r="P135" s="32"/>
      <c r="Q135" s="32"/>
    </row>
    <row r="136" spans="12:17" s="3" customFormat="1" ht="9">
      <c r="L136" s="32"/>
      <c r="M136" s="32"/>
      <c r="N136" s="32"/>
      <c r="O136" s="32"/>
      <c r="P136" s="32"/>
      <c r="Q136" s="32"/>
    </row>
    <row r="137" spans="12:17" s="3" customFormat="1" ht="9">
      <c r="L137" s="32"/>
      <c r="M137" s="32"/>
      <c r="N137" s="32"/>
      <c r="O137" s="32"/>
      <c r="P137" s="32"/>
      <c r="Q137" s="32"/>
    </row>
    <row r="138" spans="12:17" s="3" customFormat="1" ht="9">
      <c r="L138" s="32"/>
      <c r="M138" s="32"/>
      <c r="N138" s="32"/>
      <c r="O138" s="32"/>
      <c r="P138" s="32"/>
      <c r="Q138" s="32"/>
    </row>
    <row r="139" spans="12:17" s="3" customFormat="1" ht="9">
      <c r="L139" s="32"/>
      <c r="M139" s="32"/>
      <c r="N139" s="32"/>
      <c r="O139" s="32"/>
      <c r="P139" s="32"/>
      <c r="Q139" s="32"/>
    </row>
    <row r="140" spans="12:17" s="3" customFormat="1" ht="9">
      <c r="L140" s="32"/>
      <c r="M140" s="32"/>
      <c r="N140" s="32"/>
      <c r="O140" s="32"/>
      <c r="P140" s="32"/>
      <c r="Q140" s="32"/>
    </row>
    <row r="141" spans="12:17" s="3" customFormat="1" ht="9">
      <c r="L141" s="32"/>
      <c r="M141" s="32"/>
      <c r="N141" s="32"/>
      <c r="O141" s="32"/>
      <c r="P141" s="32"/>
      <c r="Q141" s="32"/>
    </row>
    <row r="142" spans="12:17" s="3" customFormat="1" ht="9">
      <c r="L142" s="32"/>
      <c r="M142" s="32"/>
      <c r="N142" s="32"/>
      <c r="O142" s="32"/>
      <c r="P142" s="32"/>
      <c r="Q142" s="32"/>
    </row>
    <row r="143" spans="12:17" s="3" customFormat="1" ht="9">
      <c r="L143" s="32"/>
      <c r="M143" s="32"/>
      <c r="N143" s="32"/>
      <c r="O143" s="32"/>
      <c r="P143" s="32"/>
      <c r="Q143" s="32"/>
    </row>
    <row r="144" spans="12:17" s="3" customFormat="1" ht="9">
      <c r="L144" s="32"/>
      <c r="M144" s="32"/>
      <c r="N144" s="32"/>
      <c r="O144" s="32"/>
      <c r="P144" s="32"/>
      <c r="Q144" s="32"/>
    </row>
    <row r="145" spans="12:17" s="3" customFormat="1" ht="9">
      <c r="L145" s="32"/>
      <c r="M145" s="32"/>
      <c r="N145" s="32"/>
      <c r="O145" s="32"/>
      <c r="P145" s="32"/>
      <c r="Q145" s="32"/>
    </row>
    <row r="146" spans="12:17" s="3" customFormat="1" ht="9">
      <c r="L146" s="32"/>
      <c r="M146" s="32"/>
      <c r="N146" s="32"/>
      <c r="O146" s="32"/>
      <c r="P146" s="32"/>
      <c r="Q146" s="32"/>
    </row>
    <row r="147" spans="12:17" s="3" customFormat="1" ht="9">
      <c r="L147" s="32"/>
      <c r="M147" s="32"/>
      <c r="N147" s="32"/>
      <c r="O147" s="32"/>
      <c r="P147" s="32"/>
      <c r="Q147" s="32"/>
    </row>
    <row r="148" spans="12:17" s="3" customFormat="1" ht="9">
      <c r="L148" s="32"/>
      <c r="M148" s="32"/>
      <c r="N148" s="32"/>
      <c r="O148" s="32"/>
      <c r="P148" s="32"/>
      <c r="Q148" s="32"/>
    </row>
    <row r="149" spans="12:17" s="3" customFormat="1" ht="9">
      <c r="L149" s="32"/>
      <c r="M149" s="32"/>
      <c r="N149" s="32"/>
      <c r="O149" s="32"/>
      <c r="P149" s="32"/>
      <c r="Q149" s="32"/>
    </row>
    <row r="150" spans="12:17" s="3" customFormat="1" ht="9">
      <c r="L150" s="32"/>
      <c r="M150" s="32"/>
      <c r="N150" s="32"/>
      <c r="O150" s="32"/>
      <c r="P150" s="32"/>
      <c r="Q150" s="32"/>
    </row>
    <row r="151" spans="12:17" s="3" customFormat="1" ht="9">
      <c r="L151" s="32"/>
      <c r="M151" s="32"/>
      <c r="N151" s="32"/>
      <c r="O151" s="32"/>
      <c r="P151" s="32"/>
      <c r="Q151" s="32"/>
    </row>
    <row r="152" spans="12:17" s="3" customFormat="1" ht="9">
      <c r="L152" s="32"/>
      <c r="M152" s="32"/>
      <c r="N152" s="32"/>
      <c r="O152" s="32"/>
      <c r="P152" s="32"/>
      <c r="Q152" s="32"/>
    </row>
    <row r="153" spans="12:17" s="3" customFormat="1" ht="9">
      <c r="L153" s="32"/>
      <c r="M153" s="32"/>
      <c r="N153" s="32"/>
      <c r="O153" s="32"/>
      <c r="P153" s="32"/>
      <c r="Q153" s="32"/>
    </row>
    <row r="154" spans="12:17" s="3" customFormat="1" ht="9">
      <c r="L154" s="32"/>
      <c r="M154" s="32"/>
      <c r="N154" s="32"/>
      <c r="O154" s="32"/>
      <c r="P154" s="32"/>
      <c r="Q154" s="32"/>
    </row>
    <row r="155" spans="12:17" s="3" customFormat="1" ht="9">
      <c r="L155" s="32"/>
      <c r="M155" s="32"/>
      <c r="N155" s="32"/>
      <c r="O155" s="32"/>
      <c r="P155" s="32"/>
      <c r="Q155" s="32"/>
    </row>
    <row r="156" spans="12:17" s="3" customFormat="1" ht="9">
      <c r="L156" s="32"/>
      <c r="M156" s="32"/>
      <c r="N156" s="32"/>
      <c r="O156" s="32"/>
      <c r="P156" s="32"/>
      <c r="Q156" s="32"/>
    </row>
    <row r="157" spans="12:17" s="3" customFormat="1" ht="9">
      <c r="L157" s="32"/>
      <c r="M157" s="32"/>
      <c r="N157" s="32"/>
      <c r="O157" s="32"/>
      <c r="P157" s="32"/>
      <c r="Q157" s="32"/>
    </row>
    <row r="158" spans="12:17" s="3" customFormat="1" ht="9">
      <c r="L158" s="32"/>
      <c r="M158" s="32"/>
      <c r="N158" s="32"/>
      <c r="O158" s="32"/>
      <c r="P158" s="32"/>
      <c r="Q158" s="32"/>
    </row>
    <row r="159" spans="12:17" s="3" customFormat="1" ht="9">
      <c r="L159" s="32"/>
      <c r="M159" s="32"/>
      <c r="N159" s="32"/>
      <c r="O159" s="32"/>
      <c r="P159" s="32"/>
      <c r="Q159" s="32"/>
    </row>
    <row r="160" spans="12:17" s="3" customFormat="1" ht="9">
      <c r="L160" s="32"/>
      <c r="M160" s="32"/>
      <c r="N160" s="32"/>
      <c r="O160" s="32"/>
      <c r="P160" s="32"/>
      <c r="Q160" s="32"/>
    </row>
    <row r="161" spans="12:17" s="3" customFormat="1" ht="9">
      <c r="L161" s="32"/>
      <c r="M161" s="32"/>
      <c r="N161" s="32"/>
      <c r="O161" s="32"/>
      <c r="P161" s="32"/>
      <c r="Q161" s="32"/>
    </row>
    <row r="162" spans="12:17" s="3" customFormat="1" ht="9">
      <c r="L162" s="32"/>
      <c r="M162" s="32"/>
      <c r="N162" s="32"/>
      <c r="O162" s="32"/>
      <c r="P162" s="32"/>
      <c r="Q162" s="32"/>
    </row>
    <row r="163" spans="12:17" s="3" customFormat="1" ht="9">
      <c r="L163" s="32"/>
      <c r="M163" s="32"/>
      <c r="N163" s="32"/>
      <c r="O163" s="32"/>
      <c r="P163" s="32"/>
      <c r="Q163" s="32"/>
    </row>
    <row r="164" spans="12:17" s="3" customFormat="1" ht="9">
      <c r="L164" s="32"/>
      <c r="M164" s="32"/>
      <c r="N164" s="32"/>
      <c r="O164" s="32"/>
      <c r="P164" s="32"/>
      <c r="Q164" s="32"/>
    </row>
    <row r="165" spans="12:17" s="3" customFormat="1" ht="9">
      <c r="L165" s="32"/>
      <c r="M165" s="32"/>
      <c r="N165" s="32"/>
      <c r="O165" s="32"/>
      <c r="P165" s="32"/>
      <c r="Q165" s="32"/>
    </row>
    <row r="166" spans="12:17" s="3" customFormat="1" ht="9">
      <c r="L166" s="32"/>
      <c r="M166" s="32"/>
      <c r="N166" s="32"/>
      <c r="O166" s="32"/>
      <c r="P166" s="32"/>
      <c r="Q166" s="32"/>
    </row>
    <row r="167" spans="12:17" s="3" customFormat="1" ht="9">
      <c r="L167" s="32"/>
      <c r="M167" s="32"/>
      <c r="N167" s="32"/>
      <c r="O167" s="32"/>
      <c r="P167" s="32"/>
      <c r="Q167" s="32"/>
    </row>
    <row r="168" spans="12:17" s="3" customFormat="1" ht="9">
      <c r="L168" s="32"/>
      <c r="M168" s="32"/>
      <c r="N168" s="32"/>
      <c r="O168" s="32"/>
      <c r="P168" s="32"/>
      <c r="Q168" s="32"/>
    </row>
    <row r="169" spans="12:17" s="3" customFormat="1" ht="9">
      <c r="L169" s="32"/>
      <c r="M169" s="32"/>
      <c r="N169" s="32"/>
      <c r="O169" s="32"/>
      <c r="P169" s="32"/>
      <c r="Q169" s="32"/>
    </row>
    <row r="170" spans="12:17" s="3" customFormat="1" ht="9">
      <c r="L170" s="32"/>
      <c r="M170" s="32"/>
      <c r="N170" s="32"/>
      <c r="O170" s="32"/>
      <c r="P170" s="32"/>
      <c r="Q170" s="32"/>
    </row>
    <row r="171" spans="12:17" s="3" customFormat="1" ht="9">
      <c r="L171" s="32"/>
      <c r="M171" s="32"/>
      <c r="N171" s="32"/>
      <c r="O171" s="32"/>
      <c r="P171" s="32"/>
      <c r="Q171" s="32"/>
    </row>
    <row r="172" spans="12:17" s="3" customFormat="1" ht="9">
      <c r="L172" s="32"/>
      <c r="M172" s="32"/>
      <c r="N172" s="32"/>
      <c r="O172" s="32"/>
      <c r="P172" s="32"/>
      <c r="Q172" s="32"/>
    </row>
    <row r="173" spans="12:17" s="3" customFormat="1" ht="9">
      <c r="L173" s="32"/>
      <c r="M173" s="32"/>
      <c r="N173" s="32"/>
      <c r="O173" s="32"/>
      <c r="P173" s="32"/>
      <c r="Q173" s="32"/>
    </row>
  </sheetData>
  <sheetProtection password="CF73" sheet="1"/>
  <mergeCells count="48">
    <mergeCell ref="A1:B1"/>
    <mergeCell ref="C1:D1"/>
    <mergeCell ref="A3:K4"/>
    <mergeCell ref="A11:K12"/>
    <mergeCell ref="B18:D18"/>
    <mergeCell ref="B14:D14"/>
    <mergeCell ref="H14:K14"/>
    <mergeCell ref="H15:K15"/>
    <mergeCell ref="H16:K16"/>
    <mergeCell ref="H17:K17"/>
    <mergeCell ref="H21:J21"/>
    <mergeCell ref="H18:K18"/>
    <mergeCell ref="H19:K19"/>
    <mergeCell ref="A5:D5"/>
    <mergeCell ref="H5:K5"/>
    <mergeCell ref="B6:D6"/>
    <mergeCell ref="H6:K6"/>
    <mergeCell ref="B7:D7"/>
    <mergeCell ref="H7:K7"/>
    <mergeCell ref="H8:K8"/>
    <mergeCell ref="H9:J9"/>
    <mergeCell ref="A23:K23"/>
    <mergeCell ref="H20:K20"/>
    <mergeCell ref="B19:D19"/>
    <mergeCell ref="B20:D20"/>
    <mergeCell ref="B8:D8"/>
    <mergeCell ref="B17:D17"/>
    <mergeCell ref="A13:D13"/>
    <mergeCell ref="H13:K13"/>
    <mergeCell ref="B16:D16"/>
    <mergeCell ref="A34:K34"/>
    <mergeCell ref="A24:D24"/>
    <mergeCell ref="H24:K24"/>
    <mergeCell ref="B25:D25"/>
    <mergeCell ref="H25:K25"/>
    <mergeCell ref="B26:D26"/>
    <mergeCell ref="H26:K26"/>
    <mergeCell ref="I29:J29"/>
    <mergeCell ref="B15:D15"/>
    <mergeCell ref="A36:K36"/>
    <mergeCell ref="A38:D39"/>
    <mergeCell ref="I38:K39"/>
    <mergeCell ref="A40:D40"/>
    <mergeCell ref="I40:K40"/>
    <mergeCell ref="B27:D27"/>
    <mergeCell ref="H27:K27"/>
    <mergeCell ref="B28:D28"/>
    <mergeCell ref="H28:K28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F14:F20">
      <formula1>$L$11:$L$20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8 E14:E20 E28">
      <formula1>$M$5:$M$15</formula1>
    </dataValidation>
    <dataValidation type="decimal" operator="lessThanOrEqual" allowBlank="1" showInputMessage="1" showErrorMessage="1" sqref="E27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5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2016-02-03T15:27:45Z</cp:lastPrinted>
  <dcterms:created xsi:type="dcterms:W3CDTF">2006-01-30T14:36:36Z</dcterms:created>
  <dcterms:modified xsi:type="dcterms:W3CDTF">2016-06-14T10:04:49Z</dcterms:modified>
  <cp:category/>
  <cp:version/>
  <cp:contentType/>
  <cp:contentStatus/>
</cp:coreProperties>
</file>