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2'!$A$1:$J$22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<sst xmlns="http://schemas.openxmlformats.org/spreadsheetml/2006/main" count="86" uniqueCount="68">
  <si>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</si>
  <si>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</si>
  <si>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</si>
  <si>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</si>
  <si>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</si>
  <si>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</si>
  <si>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</si>
  <si>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</si>
  <si>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</si>
  <si>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</si>
  <si>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</si>
  <si>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</si>
  <si>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</si>
  <si>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</si>
  <si>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</si>
  <si>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</si>
  <si>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</si>
  <si>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</si>
  <si>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</si>
  <si>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</si>
  <si>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</si>
  <si>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</si>
  <si>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</si>
  <si>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Bitte auswählen / Choisissez s.v.p. / prego scegliere</t>
  </si>
  <si>
    <t>Fachrichtung / Orientation / Indirizzo professionale</t>
  </si>
  <si>
    <t>18115 Pferdepflege / Soins aux chevaux / Cura del cavallo</t>
  </si>
  <si>
    <t>18116 Klassisches Reiten / Monte classique / Monta classica</t>
  </si>
  <si>
    <t>18117 Westernreiten / Monte western / Monta western</t>
  </si>
  <si>
    <t>18118 Gangpferdereiten / Chevaux d'allures / Cavalli d'andatura</t>
  </si>
  <si>
    <t>Feuille des notes de la procédure de qualification / Tabella note delle procedure di qualificazione</t>
  </si>
  <si>
    <t>18120 Gespannfahren / Attelage / Attachi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</si>
  <si>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</si>
  <si>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</si>
  <si>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</si>
  <si>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</si>
  <si>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</si>
  <si>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</si>
  <si>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</si>
  <si>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</si>
  <si>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</si>
  <si>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</si>
  <si>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</si>
  <si>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</si>
  <si>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</si>
  <si>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</si>
  <si>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</si>
  <si>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</si>
  <si>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</si>
  <si>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</si>
  <si>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</si>
  <si>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</si>
  <si>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</si>
  <si>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</si>
  <si>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</si>
  <si>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</si>
  <si>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Note /
Note /
Nota</t>
  </si>
  <si>
    <t>Allgemeinbildung* /
Culture générale* /
Cultura generale*</t>
  </si>
  <si>
    <t>Erfahrungsnote /
Note d’expérience /
Nota dei luoghi di formazione</t>
  </si>
  <si>
    <t>: 100% =  Gesamtnote* /
Note globale* /
Nota complessiva*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</si>
  <si>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</si>
  <si>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</si>
  <si>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</si>
  <si>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</si>
  <si>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</si>
  <si>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Halten, Füttern und Pflegen der Pferde sowie Umgehen mit Pferden und Bewegen der Pferde /Détention, affouragement et soin des chevaux, ainsi que comportement avec les chevaux et bouger les chevaux / Custodia, foraggiamento e cura del cavallo; Rapporto con il cavallo e movimento del cavallo</t>
  </si>
  <si>
    <t>Betreuen und Anleiten der Kundinnen und Kunden / 
Encadrement de la clientèle et enseignement à la clientèle / 
Assistenza e istruzione della clientela</t>
  </si>
  <si>
    <t>Praktische Arbeit /
Travail pratique /
Lavoro pratico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</si>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</sst>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24" xfId="53" applyNumberFormat="1" applyFont="1" applyBorder="1" applyAlignment="1" applyProtection="1">
      <alignment horizontal="left"/>
      <protection locked="0"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4" fillId="0" borderId="0" xfId="53" applyFont="1" applyAlignment="1" applyProtection="1">
      <alignment vertical="center" wrapText="1"/>
      <protection locked="0"/>
    </xf>
    <xf numFmtId="0" fontId="1" fillId="0" borderId="26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3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3" fillId="0" borderId="3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31" xfId="53" applyFont="1" applyBorder="1" applyAlignment="1">
      <alignment horizontal="center" wrapText="1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 applyAlignment="1">
      <alignment vertical="top" wrapText="1" shrinkToFit="1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32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32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wrapText="1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32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6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73" t="s">
        <v>18</v>
      </c>
      <c r="C1" s="73"/>
      <c r="D1" s="73"/>
      <c r="E1" s="74"/>
      <c r="F1" s="75" t="s">
        <v>19</v>
      </c>
      <c r="G1" s="76"/>
    </row>
    <row r="2" spans="2:7" s="15" customFormat="1" ht="14.25" customHeight="1">
      <c r="B2" s="73" t="s">
        <v>20</v>
      </c>
      <c r="C2" s="73"/>
      <c r="D2" s="73"/>
      <c r="E2" s="74"/>
      <c r="F2" s="75"/>
      <c r="G2" s="77"/>
    </row>
    <row r="3" spans="2:7" s="15" customFormat="1" ht="14.25" customHeight="1">
      <c r="B3" s="13" t="s">
        <v>21</v>
      </c>
      <c r="C3" s="13"/>
      <c r="D3" s="13"/>
      <c r="E3" s="14"/>
      <c r="F3" s="78" t="s">
        <v>22</v>
      </c>
      <c r="G3" s="79"/>
    </row>
    <row r="4" spans="2:7" s="15" customFormat="1" ht="14.25" customHeight="1">
      <c r="B4" s="13"/>
      <c r="C4" s="13"/>
      <c r="D4" s="13"/>
      <c r="E4" s="14"/>
      <c r="F4" s="78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 t="s">
        <v>23</v>
      </c>
    </row>
    <row r="6" spans="2:9" s="15" customFormat="1" ht="14.25" customHeight="1">
      <c r="B6" s="19" t="s">
        <v>24</v>
      </c>
      <c r="C6" s="12"/>
      <c r="D6" s="12"/>
      <c r="E6" s="12"/>
      <c r="F6" s="20"/>
      <c r="G6" s="17"/>
      <c r="I6" s="18" t="s">
        <v>25</v>
      </c>
    </row>
    <row r="7" spans="2:9" s="21" customFormat="1" ht="17.25" customHeight="1">
      <c r="B7" s="81" t="s">
        <v>23</v>
      </c>
      <c r="C7" s="81"/>
      <c r="D7" s="81"/>
      <c r="E7" s="81"/>
      <c r="F7" s="81"/>
      <c r="G7" s="81"/>
      <c r="I7" s="18" t="s">
        <v>26</v>
      </c>
    </row>
    <row r="8" spans="3:9" s="15" customFormat="1" ht="15.75" customHeight="1" thickBot="1">
      <c r="C8" s="22"/>
      <c r="D8" s="22"/>
      <c r="E8" s="22"/>
      <c r="F8" s="22"/>
      <c r="G8" s="22"/>
      <c r="I8" s="23" t="s">
        <v>27</v>
      </c>
    </row>
    <row r="9" spans="1:9" s="27" customFormat="1" ht="17.25" customHeight="1">
      <c r="A9" s="24"/>
      <c r="B9" s="82" t="s">
        <v>11</v>
      </c>
      <c r="C9" s="82"/>
      <c r="D9" s="82"/>
      <c r="E9" s="82"/>
      <c r="F9" s="82"/>
      <c r="G9" s="25"/>
      <c r="H9" s="26"/>
      <c r="I9" s="23" t="s">
        <v>28</v>
      </c>
    </row>
    <row r="10" spans="1:9" s="27" customFormat="1" ht="17.25" customHeight="1" thickBot="1">
      <c r="A10" s="83" t="s">
        <v>29</v>
      </c>
      <c r="B10" s="84"/>
      <c r="C10" s="84"/>
      <c r="D10" s="84"/>
      <c r="E10" s="84"/>
      <c r="F10" s="84"/>
      <c r="G10" s="85"/>
      <c r="H10" s="26"/>
      <c r="I10" s="23" t="s">
        <v>30</v>
      </c>
    </row>
    <row r="11" s="15" customFormat="1" ht="11.25" customHeight="1"/>
    <row r="12" spans="1:7" s="15" customFormat="1" ht="21" customHeight="1">
      <c r="A12" s="86" t="s">
        <v>62</v>
      </c>
      <c r="B12" s="86"/>
      <c r="C12" s="86"/>
      <c r="D12" s="86"/>
      <c r="E12" s="86"/>
      <c r="F12" s="86"/>
      <c r="G12" s="86"/>
    </row>
    <row r="13" s="27" customFormat="1" ht="12.75"/>
    <row r="14" spans="1:7" s="28" customFormat="1" ht="12" customHeight="1">
      <c r="A14" s="87" t="s">
        <v>31</v>
      </c>
      <c r="B14" s="87"/>
      <c r="C14" s="87"/>
      <c r="D14" s="87"/>
      <c r="E14" s="87"/>
      <c r="F14" s="87"/>
      <c r="G14" s="87"/>
    </row>
    <row r="15" s="15" customFormat="1" ht="9"/>
    <row r="16" spans="1:7" s="15" customFormat="1" ht="9" customHeight="1">
      <c r="A16" s="88" t="s">
        <v>0</v>
      </c>
      <c r="B16" s="88"/>
      <c r="C16" s="79"/>
      <c r="D16" s="79"/>
      <c r="E16" s="79"/>
      <c r="F16" s="79"/>
      <c r="G16" s="79"/>
    </row>
    <row r="17" spans="1:7" s="28" customFormat="1" ht="10.5" customHeight="1">
      <c r="A17" s="89"/>
      <c r="B17" s="89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8" t="s">
        <v>2</v>
      </c>
      <c r="B19" s="88"/>
      <c r="C19" s="90"/>
      <c r="D19" s="90"/>
      <c r="E19" s="90"/>
      <c r="F19" s="90"/>
      <c r="G19" s="90"/>
    </row>
    <row r="20" spans="1:7" s="28" customFormat="1" ht="12">
      <c r="A20" s="89"/>
      <c r="B20" s="89"/>
      <c r="C20" s="91"/>
      <c r="D20" s="91"/>
      <c r="E20" s="91"/>
      <c r="F20" s="91"/>
      <c r="G20" s="91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92" t="s">
        <v>32</v>
      </c>
      <c r="B23" s="93"/>
      <c r="C23" s="93"/>
      <c r="D23" s="93"/>
      <c r="E23" s="93"/>
      <c r="F23" s="93"/>
      <c r="G23" s="94"/>
    </row>
    <row r="24" spans="1:7" s="15" customFormat="1" ht="9" customHeight="1">
      <c r="A24" s="95" t="s">
        <v>33</v>
      </c>
      <c r="B24" s="96"/>
      <c r="C24" s="96"/>
      <c r="D24" s="96"/>
      <c r="E24" s="96"/>
      <c r="F24" s="96"/>
      <c r="G24" s="97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98" t="s">
        <v>1</v>
      </c>
      <c r="B27" s="98"/>
      <c r="C27" s="98"/>
      <c r="D27" s="98"/>
      <c r="E27" s="98"/>
      <c r="F27" s="98"/>
      <c r="G27" s="98"/>
    </row>
    <row r="28" s="15" customFormat="1" ht="9"/>
    <row r="29" spans="1:7" s="15" customFormat="1" ht="30" customHeight="1">
      <c r="A29" s="99" t="s">
        <v>8</v>
      </c>
      <c r="B29" s="99"/>
      <c r="C29" s="99"/>
      <c r="D29" s="99"/>
      <c r="E29" s="99"/>
      <c r="F29" s="99"/>
      <c r="G29" s="99"/>
    </row>
    <row r="30" s="15" customFormat="1" ht="9"/>
    <row r="31" spans="1:7" s="15" customFormat="1" ht="144" customHeight="1">
      <c r="A31" s="101"/>
      <c r="B31" s="102"/>
      <c r="C31" s="102"/>
      <c r="D31" s="102"/>
      <c r="E31" s="102"/>
      <c r="F31" s="102"/>
      <c r="G31" s="103"/>
    </row>
    <row r="32" s="15" customFormat="1" ht="9"/>
    <row r="33" spans="1:7" s="15" customFormat="1" ht="9" customHeight="1">
      <c r="A33" s="104" t="s">
        <v>34</v>
      </c>
      <c r="B33" s="104"/>
      <c r="C33" s="104"/>
      <c r="E33" s="104" t="s">
        <v>35</v>
      </c>
      <c r="F33" s="104"/>
      <c r="G33" s="104"/>
    </row>
    <row r="34" spans="1:7" s="15" customFormat="1" ht="9">
      <c r="A34" s="104"/>
      <c r="B34" s="104"/>
      <c r="C34" s="104"/>
      <c r="E34" s="104"/>
      <c r="F34" s="104"/>
      <c r="G34" s="104"/>
    </row>
    <row r="35" spans="1:7" s="15" customFormat="1" ht="33.75" customHeight="1">
      <c r="A35" s="77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100" t="s">
        <v>36</v>
      </c>
      <c r="B38" s="100"/>
      <c r="C38" s="100"/>
      <c r="D38" s="100"/>
      <c r="E38" s="100"/>
      <c r="F38" s="100"/>
      <c r="G38" s="100"/>
    </row>
    <row r="39" spans="1:7" s="15" customFormat="1" ht="9">
      <c r="A39" s="100"/>
      <c r="B39" s="100"/>
      <c r="C39" s="100"/>
      <c r="D39" s="100"/>
      <c r="E39" s="100"/>
      <c r="F39" s="100"/>
      <c r="G39" s="100"/>
    </row>
    <row r="40" spans="1:7" s="15" customFormat="1" ht="12.75" customHeight="1">
      <c r="A40" s="100"/>
      <c r="B40" s="100"/>
      <c r="C40" s="100"/>
      <c r="D40" s="100"/>
      <c r="E40" s="100"/>
      <c r="F40" s="100"/>
      <c r="G40" s="100"/>
    </row>
    <row r="41" spans="1:7" s="15" customFormat="1" ht="9" customHeight="1" hidden="1">
      <c r="A41" s="100"/>
      <c r="B41" s="100"/>
      <c r="C41" s="100"/>
      <c r="D41" s="100"/>
      <c r="E41" s="100"/>
      <c r="F41" s="100"/>
      <c r="G41" s="100"/>
    </row>
    <row r="42" s="15" customFormat="1" ht="9" customHeight="1"/>
    <row r="43" spans="1:7" s="15" customFormat="1" ht="12">
      <c r="A43" s="98" t="s">
        <v>7</v>
      </c>
      <c r="B43" s="98"/>
      <c r="C43" s="98"/>
      <c r="D43" s="98"/>
      <c r="E43" s="98"/>
      <c r="F43" s="98"/>
      <c r="G43" s="98"/>
    </row>
    <row r="44" s="15" customFormat="1" ht="9"/>
    <row r="45" s="15" customFormat="1" ht="120.75" customHeight="1"/>
  </sheetData>
  <sheetProtection password="CF73" sheet="1"/>
  <mergeCells count="27">
    <mergeCell ref="A38:G41"/>
    <mergeCell ref="A43:G43"/>
    <mergeCell ref="A31:G31"/>
    <mergeCell ref="A33:C34"/>
    <mergeCell ref="E33:G34"/>
    <mergeCell ref="A35:C35"/>
    <mergeCell ref="E35:G35"/>
    <mergeCell ref="E36:G36"/>
    <mergeCell ref="A19:B20"/>
    <mergeCell ref="C19:G20"/>
    <mergeCell ref="A23:G23"/>
    <mergeCell ref="A24:G24"/>
    <mergeCell ref="A27:G27"/>
    <mergeCell ref="A29:G29"/>
    <mergeCell ref="B7:G7"/>
    <mergeCell ref="B9:F9"/>
    <mergeCell ref="A10:G10"/>
    <mergeCell ref="A12:G12"/>
    <mergeCell ref="A14:G14"/>
    <mergeCell ref="A16:B17"/>
    <mergeCell ref="C16:G17"/>
    <mergeCell ref="B1:E1"/>
    <mergeCell ref="F1:F2"/>
    <mergeCell ref="G1:G2"/>
    <mergeCell ref="B2:E2"/>
    <mergeCell ref="F3:F4"/>
    <mergeCell ref="G3:G4"/>
  </mergeCells>
  <dataValidations count="1">
    <dataValidation type="list" showInputMessage="1" showErrorMessage="1" sqref="B7:G7">
      <formula1>$I$5:$I$10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17.25" customHeight="1"/>
    <row r="3" spans="1:10" s="2" customFormat="1" ht="25.5" customHeight="1">
      <c r="A3" s="118" t="s">
        <v>63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2" s="40" customFormat="1" ht="27" customHeight="1">
      <c r="A4" s="109" t="s">
        <v>37</v>
      </c>
      <c r="B4" s="119"/>
      <c r="C4" s="119"/>
      <c r="D4" s="120"/>
      <c r="E4" s="38" t="s">
        <v>38</v>
      </c>
      <c r="F4" s="39" t="s">
        <v>39</v>
      </c>
      <c r="G4" s="39" t="s">
        <v>40</v>
      </c>
      <c r="H4" s="106" t="s">
        <v>4</v>
      </c>
      <c r="I4" s="107"/>
      <c r="J4" s="108"/>
      <c r="L4" s="41">
        <v>1</v>
      </c>
    </row>
    <row r="5" spans="1:12" s="42" customFormat="1" ht="45" customHeight="1">
      <c r="A5" s="37" t="s">
        <v>3</v>
      </c>
      <c r="B5" s="109" t="s">
        <v>64</v>
      </c>
      <c r="C5" s="110"/>
      <c r="D5" s="111"/>
      <c r="E5" s="65"/>
      <c r="F5" s="45">
        <v>0.2</v>
      </c>
      <c r="G5" s="68">
        <f>E5*F5*100</f>
        <v>0</v>
      </c>
      <c r="H5" s="105"/>
      <c r="I5" s="105"/>
      <c r="J5" s="105"/>
      <c r="L5" s="41">
        <v>1.5</v>
      </c>
    </row>
    <row r="6" spans="1:12" s="42" customFormat="1" ht="27" customHeight="1">
      <c r="A6" s="37" t="s">
        <v>5</v>
      </c>
      <c r="B6" s="109" t="s">
        <v>65</v>
      </c>
      <c r="C6" s="110"/>
      <c r="D6" s="111"/>
      <c r="E6" s="65"/>
      <c r="F6" s="45">
        <v>0.3</v>
      </c>
      <c r="G6" s="68">
        <f>E6*F6*100</f>
        <v>0</v>
      </c>
      <c r="H6" s="105"/>
      <c r="I6" s="105"/>
      <c r="J6" s="105"/>
      <c r="L6" s="41">
        <v>2</v>
      </c>
    </row>
    <row r="7" spans="1:12" s="42" customFormat="1" ht="27" customHeight="1" thickBot="1">
      <c r="A7" s="37" t="s">
        <v>42</v>
      </c>
      <c r="B7" s="109" t="s">
        <v>61</v>
      </c>
      <c r="C7" s="110"/>
      <c r="D7" s="111"/>
      <c r="E7" s="65"/>
      <c r="F7" s="45">
        <v>0.5</v>
      </c>
      <c r="G7" s="68">
        <f>E7*F7*100</f>
        <v>0</v>
      </c>
      <c r="H7" s="105"/>
      <c r="I7" s="105"/>
      <c r="J7" s="105"/>
      <c r="L7" s="41">
        <v>2.5</v>
      </c>
    </row>
    <row r="8" spans="1:12" s="42" customFormat="1" ht="27" customHeight="1" thickBot="1" thickTop="1">
      <c r="A8" s="43"/>
      <c r="B8" s="44"/>
      <c r="C8" s="44"/>
      <c r="D8" s="44"/>
      <c r="E8" s="44"/>
      <c r="F8" s="44"/>
      <c r="G8" s="66">
        <f>SUM(G5:G7)</f>
        <v>0</v>
      </c>
      <c r="H8" s="115" t="s">
        <v>43</v>
      </c>
      <c r="I8" s="116"/>
      <c r="J8" s="67">
        <f>G8/100</f>
        <v>0</v>
      </c>
      <c r="L8" s="41">
        <v>3</v>
      </c>
    </row>
    <row r="9" spans="1:15" s="2" customFormat="1" ht="11.25" customHeight="1" thickTop="1">
      <c r="A9" s="4"/>
      <c r="B9" s="5"/>
      <c r="C9" s="5"/>
      <c r="D9" s="6"/>
      <c r="E9" s="8"/>
      <c r="F9" s="9"/>
      <c r="G9" s="8"/>
      <c r="H9" s="10"/>
      <c r="I9" s="10"/>
      <c r="J9" s="8"/>
      <c r="L9" s="11">
        <v>3.5</v>
      </c>
      <c r="O9" s="11"/>
    </row>
    <row r="10" spans="1:12" s="42" customFormat="1" ht="27" customHeight="1">
      <c r="A10" s="118" t="s">
        <v>44</v>
      </c>
      <c r="B10" s="118"/>
      <c r="C10" s="118"/>
      <c r="D10" s="118"/>
      <c r="E10" s="118"/>
      <c r="F10" s="118"/>
      <c r="G10" s="118"/>
      <c r="H10" s="118"/>
      <c r="I10" s="118"/>
      <c r="J10" s="118"/>
      <c r="L10" s="41">
        <v>4</v>
      </c>
    </row>
    <row r="11" spans="1:12" s="40" customFormat="1" ht="27" customHeight="1">
      <c r="A11" s="109" t="s">
        <v>37</v>
      </c>
      <c r="B11" s="119"/>
      <c r="C11" s="119"/>
      <c r="D11" s="120"/>
      <c r="E11" s="38" t="s">
        <v>38</v>
      </c>
      <c r="F11" s="39" t="s">
        <v>39</v>
      </c>
      <c r="G11" s="39" t="s">
        <v>40</v>
      </c>
      <c r="H11" s="106" t="s">
        <v>4</v>
      </c>
      <c r="I11" s="107"/>
      <c r="J11" s="108"/>
      <c r="L11" s="41">
        <v>4.5</v>
      </c>
    </row>
    <row r="12" spans="1:12" s="42" customFormat="1" ht="27" customHeight="1">
      <c r="A12" s="37" t="s">
        <v>3</v>
      </c>
      <c r="B12" s="109" t="s">
        <v>45</v>
      </c>
      <c r="C12" s="110"/>
      <c r="D12" s="111"/>
      <c r="E12" s="65"/>
      <c r="F12" s="45">
        <v>0.2</v>
      </c>
      <c r="G12" s="68">
        <f>E12*F12*100</f>
        <v>0</v>
      </c>
      <c r="H12" s="105"/>
      <c r="I12" s="105"/>
      <c r="J12" s="105"/>
      <c r="L12" s="41">
        <v>5</v>
      </c>
    </row>
    <row r="13" spans="1:12" s="42" customFormat="1" ht="84.75" customHeight="1">
      <c r="A13" s="37" t="s">
        <v>5</v>
      </c>
      <c r="B13" s="109" t="s">
        <v>46</v>
      </c>
      <c r="C13" s="110"/>
      <c r="D13" s="111"/>
      <c r="E13" s="65"/>
      <c r="F13" s="45">
        <v>0.2</v>
      </c>
      <c r="G13" s="68">
        <f>E13*F13*100</f>
        <v>0</v>
      </c>
      <c r="H13" s="105"/>
      <c r="I13" s="105"/>
      <c r="J13" s="105"/>
      <c r="L13" s="41">
        <v>5.5</v>
      </c>
    </row>
    <row r="14" spans="1:12" s="42" customFormat="1" ht="27" customHeight="1">
      <c r="A14" s="37" t="s">
        <v>42</v>
      </c>
      <c r="B14" s="109" t="s">
        <v>41</v>
      </c>
      <c r="C14" s="110"/>
      <c r="D14" s="111"/>
      <c r="E14" s="65"/>
      <c r="F14" s="45">
        <v>0.3</v>
      </c>
      <c r="G14" s="68">
        <f>E14*F14*100</f>
        <v>0</v>
      </c>
      <c r="H14" s="105"/>
      <c r="I14" s="105"/>
      <c r="J14" s="105"/>
      <c r="L14" s="41">
        <v>6</v>
      </c>
    </row>
    <row r="15" spans="1:10" s="42" customFormat="1" ht="27" customHeight="1" thickBot="1">
      <c r="A15" s="37" t="s">
        <v>47</v>
      </c>
      <c r="B15" s="109" t="s">
        <v>61</v>
      </c>
      <c r="C15" s="110"/>
      <c r="D15" s="111"/>
      <c r="E15" s="65"/>
      <c r="F15" s="45">
        <v>0.3</v>
      </c>
      <c r="G15" s="68">
        <f>E15*F15*100</f>
        <v>0</v>
      </c>
      <c r="H15" s="105"/>
      <c r="I15" s="105"/>
      <c r="J15" s="105"/>
    </row>
    <row r="16" spans="1:10" s="42" customFormat="1" ht="27" customHeight="1" thickBot="1" thickTop="1">
      <c r="A16" s="43"/>
      <c r="B16" s="44"/>
      <c r="C16" s="44"/>
      <c r="D16" s="44"/>
      <c r="E16" s="44"/>
      <c r="F16" s="44"/>
      <c r="G16" s="66">
        <f>SUM(G12:G15)</f>
        <v>0</v>
      </c>
      <c r="H16" s="115" t="s">
        <v>43</v>
      </c>
      <c r="I16" s="116"/>
      <c r="J16" s="67">
        <f>G16/100</f>
        <v>0</v>
      </c>
    </row>
    <row r="17" spans="1:12" s="42" customFormat="1" ht="11.25" customHeight="1" thickTop="1">
      <c r="A17" s="43"/>
      <c r="B17" s="44"/>
      <c r="C17" s="44"/>
      <c r="D17" s="44"/>
      <c r="E17" s="47"/>
      <c r="F17" s="48"/>
      <c r="G17" s="48"/>
      <c r="H17" s="48"/>
      <c r="I17" s="48"/>
      <c r="J17" s="46"/>
      <c r="L17" s="40"/>
    </row>
    <row r="18" spans="1:10" s="42" customFormat="1" ht="22.5" customHeight="1">
      <c r="A18" s="118" t="s">
        <v>48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s="42" customFormat="1" ht="27" customHeight="1">
      <c r="A19" s="127"/>
      <c r="B19" s="119"/>
      <c r="C19" s="119"/>
      <c r="D19" s="120"/>
      <c r="E19" s="38" t="s">
        <v>38</v>
      </c>
      <c r="F19" s="128" t="s">
        <v>4</v>
      </c>
      <c r="G19" s="129"/>
      <c r="H19" s="129"/>
      <c r="I19" s="129"/>
      <c r="J19" s="130"/>
    </row>
    <row r="20" spans="1:12" s="40" customFormat="1" ht="27" customHeight="1">
      <c r="A20" s="37" t="s">
        <v>12</v>
      </c>
      <c r="B20" s="109" t="s">
        <v>49</v>
      </c>
      <c r="C20" s="110"/>
      <c r="D20" s="111"/>
      <c r="E20" s="65"/>
      <c r="F20" s="121"/>
      <c r="G20" s="122"/>
      <c r="H20" s="122"/>
      <c r="I20" s="122"/>
      <c r="J20" s="123"/>
      <c r="L20" s="42"/>
    </row>
    <row r="21" spans="1:12" s="42" customFormat="1" ht="27" customHeight="1" thickBot="1">
      <c r="A21" s="37" t="s">
        <v>13</v>
      </c>
      <c r="B21" s="109" t="s">
        <v>50</v>
      </c>
      <c r="C21" s="110"/>
      <c r="D21" s="111"/>
      <c r="E21" s="65"/>
      <c r="F21" s="121"/>
      <c r="G21" s="122"/>
      <c r="H21" s="122"/>
      <c r="I21" s="122"/>
      <c r="J21" s="123"/>
      <c r="L21" s="49"/>
    </row>
    <row r="22" spans="1:12" s="42" customFormat="1" ht="27" customHeight="1" thickBot="1" thickTop="1">
      <c r="A22" s="43"/>
      <c r="B22" s="44"/>
      <c r="C22" s="44"/>
      <c r="D22" s="44"/>
      <c r="E22" s="66">
        <f>SUM(E20:E21)</f>
        <v>0</v>
      </c>
      <c r="F22" s="124" t="s">
        <v>51</v>
      </c>
      <c r="G22" s="125"/>
      <c r="H22" s="125"/>
      <c r="I22" s="126"/>
      <c r="J22" s="67">
        <f>E22/2</f>
        <v>0</v>
      </c>
      <c r="L22" s="40"/>
    </row>
    <row r="23" spans="1:11" s="2" customFormat="1" ht="9.75" thickTop="1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pans="1:11" s="2" customFormat="1" ht="9">
      <c r="A33" s="3"/>
      <c r="G33" s="7"/>
      <c r="H33" s="7"/>
      <c r="I33" s="7"/>
      <c r="J33" s="7"/>
      <c r="K33" s="7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>
      <c r="A43" s="3"/>
    </row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s="2" customFormat="1" ht="9"/>
    <row r="156" ht="12.75">
      <c r="O156" s="2"/>
    </row>
    <row r="157" ht="12.75">
      <c r="O157" s="2"/>
    </row>
    <row r="158" ht="12.75">
      <c r="O158" s="2"/>
    </row>
    <row r="159" ht="12.75">
      <c r="O159" s="2"/>
    </row>
  </sheetData>
  <sheetProtection password="CF73" sheet="1"/>
  <mergeCells count="33">
    <mergeCell ref="B21:D21"/>
    <mergeCell ref="F21:J21"/>
    <mergeCell ref="F22:I22"/>
    <mergeCell ref="H16:I16"/>
    <mergeCell ref="A18:J18"/>
    <mergeCell ref="A19:D19"/>
    <mergeCell ref="F19:J19"/>
    <mergeCell ref="B20:D20"/>
    <mergeCell ref="F20:J20"/>
    <mergeCell ref="B13:D13"/>
    <mergeCell ref="H13:J13"/>
    <mergeCell ref="B14:D14"/>
    <mergeCell ref="H14:J14"/>
    <mergeCell ref="B15:D15"/>
    <mergeCell ref="H15:J15"/>
    <mergeCell ref="A10:J10"/>
    <mergeCell ref="A11:D11"/>
    <mergeCell ref="H11:J11"/>
    <mergeCell ref="H8:I8"/>
    <mergeCell ref="A1:D1"/>
    <mergeCell ref="A3:J3"/>
    <mergeCell ref="A4:D4"/>
    <mergeCell ref="H4:J4"/>
    <mergeCell ref="B5:D5"/>
    <mergeCell ref="H5:J5"/>
    <mergeCell ref="B12:D12"/>
    <mergeCell ref="H12:J12"/>
    <mergeCell ref="H1:J1"/>
    <mergeCell ref="F1:G1"/>
    <mergeCell ref="B6:D6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5 E20:E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27.75" customHeight="1"/>
    <row r="3" spans="1:21" s="50" customFormat="1" ht="15" customHeight="1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T3" s="51"/>
      <c r="U3" s="51"/>
    </row>
    <row r="4" spans="1:12" s="40" customFormat="1" ht="27" customHeight="1">
      <c r="A4" s="109" t="s">
        <v>54</v>
      </c>
      <c r="B4" s="119"/>
      <c r="C4" s="119"/>
      <c r="D4" s="120"/>
      <c r="E4" s="38" t="s">
        <v>55</v>
      </c>
      <c r="F4" s="39" t="s">
        <v>39</v>
      </c>
      <c r="G4" s="39" t="s">
        <v>40</v>
      </c>
      <c r="H4" s="106" t="s">
        <v>4</v>
      </c>
      <c r="I4" s="107"/>
      <c r="J4" s="108"/>
      <c r="L4" s="42"/>
    </row>
    <row r="5" spans="1:10" s="42" customFormat="1" ht="27" customHeight="1">
      <c r="A5" s="38" t="s">
        <v>12</v>
      </c>
      <c r="B5" s="132" t="s">
        <v>66</v>
      </c>
      <c r="C5" s="132"/>
      <c r="D5" s="132"/>
      <c r="E5" s="71">
        <f>'Seite 2'!J8</f>
        <v>0</v>
      </c>
      <c r="F5" s="64">
        <v>0.4</v>
      </c>
      <c r="G5" s="68">
        <f>E5*F5*100</f>
        <v>0</v>
      </c>
      <c r="H5" s="105"/>
      <c r="I5" s="105"/>
      <c r="J5" s="105"/>
    </row>
    <row r="6" spans="1:10" s="42" customFormat="1" ht="27" customHeight="1">
      <c r="A6" s="38" t="s">
        <v>14</v>
      </c>
      <c r="B6" s="133" t="s">
        <v>17</v>
      </c>
      <c r="C6" s="133"/>
      <c r="D6" s="133"/>
      <c r="E6" s="71">
        <f>'Seite 2'!J16</f>
        <v>0</v>
      </c>
      <c r="F6" s="64">
        <v>0.2</v>
      </c>
      <c r="G6" s="68">
        <f>E6*F6*100</f>
        <v>0</v>
      </c>
      <c r="H6" s="105"/>
      <c r="I6" s="105"/>
      <c r="J6" s="105"/>
    </row>
    <row r="7" spans="1:12" s="42" customFormat="1" ht="27" customHeight="1">
      <c r="A7" s="38" t="s">
        <v>15</v>
      </c>
      <c r="B7" s="109" t="s">
        <v>56</v>
      </c>
      <c r="C7" s="110"/>
      <c r="D7" s="111"/>
      <c r="E7" s="72"/>
      <c r="F7" s="64">
        <v>0.2</v>
      </c>
      <c r="G7" s="68">
        <f>E7*F7*100</f>
        <v>0</v>
      </c>
      <c r="H7" s="105"/>
      <c r="I7" s="105"/>
      <c r="J7" s="105"/>
      <c r="L7" s="49"/>
    </row>
    <row r="8" spans="1:12" s="42" customFormat="1" ht="27" customHeight="1" thickBot="1">
      <c r="A8" s="38" t="s">
        <v>52</v>
      </c>
      <c r="B8" s="109" t="s">
        <v>57</v>
      </c>
      <c r="C8" s="110"/>
      <c r="D8" s="111"/>
      <c r="E8" s="71">
        <f>'Seite 2'!J22</f>
        <v>0</v>
      </c>
      <c r="F8" s="64">
        <v>0.2</v>
      </c>
      <c r="G8" s="68">
        <f>E8*F8*100</f>
        <v>0</v>
      </c>
      <c r="H8" s="105"/>
      <c r="I8" s="105"/>
      <c r="J8" s="105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9">
        <f>SUM(G5:G8)</f>
        <v>0</v>
      </c>
      <c r="H9" s="134" t="s">
        <v>58</v>
      </c>
      <c r="I9" s="135"/>
      <c r="J9" s="70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53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6" t="s">
        <v>67</v>
      </c>
      <c r="B14" s="136"/>
      <c r="C14" s="136"/>
      <c r="D14" s="136"/>
      <c r="E14" s="136"/>
      <c r="F14" s="136"/>
      <c r="G14" s="136"/>
      <c r="H14" s="136"/>
      <c r="I14" s="136"/>
      <c r="J14" s="136"/>
      <c r="L14" s="49"/>
    </row>
    <row r="15" spans="1:12" s="42" customFormat="1" ht="357.75" customHeight="1">
      <c r="A15" s="60"/>
      <c r="G15" s="61"/>
      <c r="L15" s="49"/>
    </row>
    <row r="16" spans="1:12" s="42" customFormat="1" ht="15" customHeight="1">
      <c r="A16" s="137" t="s">
        <v>6</v>
      </c>
      <c r="B16" s="137"/>
      <c r="C16" s="137"/>
      <c r="D16" s="137"/>
      <c r="E16" s="137"/>
      <c r="F16" s="137"/>
      <c r="G16" s="137"/>
      <c r="H16" s="137"/>
      <c r="I16" s="137"/>
      <c r="J16" s="137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8" t="s">
        <v>59</v>
      </c>
      <c r="B18" s="138"/>
      <c r="C18" s="138"/>
      <c r="D18" s="138"/>
      <c r="E18" s="62"/>
      <c r="F18" s="62"/>
      <c r="G18" s="42"/>
      <c r="H18" s="139" t="s">
        <v>60</v>
      </c>
      <c r="I18" s="139"/>
      <c r="J18" s="139"/>
      <c r="L18" s="42"/>
    </row>
    <row r="19" spans="1:12" s="40" customFormat="1" ht="12.75" customHeight="1">
      <c r="A19" s="138"/>
      <c r="B19" s="138"/>
      <c r="C19" s="138"/>
      <c r="D19" s="138"/>
      <c r="E19" s="62"/>
      <c r="F19" s="62"/>
      <c r="G19" s="42"/>
      <c r="H19" s="139"/>
      <c r="I19" s="139"/>
      <c r="J19" s="139"/>
      <c r="L19" s="42"/>
    </row>
    <row r="20" spans="1:10" s="42" customFormat="1" ht="27" customHeight="1">
      <c r="A20" s="140"/>
      <c r="B20" s="140"/>
      <c r="C20" s="140"/>
      <c r="D20" s="140"/>
      <c r="E20" s="63"/>
      <c r="F20" s="63"/>
      <c r="H20" s="140"/>
      <c r="I20" s="140"/>
      <c r="J20" s="140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H9:I9"/>
    <mergeCell ref="A14:J14"/>
    <mergeCell ref="A16:J16"/>
    <mergeCell ref="A18:D19"/>
    <mergeCell ref="H18:J19"/>
    <mergeCell ref="A20:D20"/>
    <mergeCell ref="H20:J20"/>
    <mergeCell ref="H6:J6"/>
    <mergeCell ref="H7:J7"/>
    <mergeCell ref="B8:D8"/>
    <mergeCell ref="H8:J8"/>
    <mergeCell ref="B7:D7"/>
    <mergeCell ref="A3:K3"/>
    <mergeCell ref="A4:D4"/>
    <mergeCell ref="B5:D5"/>
    <mergeCell ref="B6:D6"/>
    <mergeCell ref="A1:D1"/>
    <mergeCell ref="F1:G1"/>
    <mergeCell ref="H1:J1"/>
    <mergeCell ref="H4:J4"/>
    <mergeCell ref="H5:J5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2017-04-11T10:24:39Z</cp:lastPrinted>
  <dcterms:created xsi:type="dcterms:W3CDTF">2006-01-30T14:36:36Z</dcterms:created>
  <dcterms:modified xsi:type="dcterms:W3CDTF">2017-04-11T10:26:04Z</dcterms:modified>
  <cp:category/>
  <cp:version/>
  <cp:contentType/>
  <cp:contentStatus/>
</cp:coreProperties>
</file>