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<sst xmlns="http://schemas.openxmlformats.org/spreadsheetml/2006/main" count="71" uniqueCount="63">
  <si>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</si>
  <si>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</si>
  <si>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</si>
  <si>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</si>
  <si>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</si>
  <si>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</si>
  <si>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</si>
  <si>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</si>
  <si>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</si>
  <si>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</si>
  <si>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</si>
  <si>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</si>
  <si>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</si>
  <si>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</si>
  <si>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</si>
  <si>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</si>
  <si>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</si>
  <si>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</si>
  <si>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</si>
  <si>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</si>
  <si>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</si>
  <si>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</si>
  <si>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</si>
  <si>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</si>
  <si>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</si>
  <si>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</si>
  <si>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</si>
  <si>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</si>
  <si>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</si>
  <si>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</si>
  <si>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</si>
  <si>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</si>
  <si>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</si>
  <si>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</si>
  <si>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</si>
  <si>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Total</t>
  </si>
  <si>
    <t>:2=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</si>
  <si>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</si>
  <si>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</si>
  <si>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</si>
  <si>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 xml:space="preserve">Gesamtnote* /
Note globale* /
Nota complessiva
</t>
  </si>
  <si>
    <t>e.</t>
  </si>
  <si>
    <t>3.</t>
  </si>
  <si>
    <t>Sicherheit, Umwelt und Gesundheit / Sécurite, santé et environnement / Sicurezza, salute e ambiente</t>
  </si>
  <si>
    <t>:10=</t>
  </si>
  <si>
    <t>Erfahrungsnote / Note d'expérience / nota dei luoghi di formazione</t>
  </si>
  <si>
    <t>Erfahrungsnote / Note d'expérience / Nota dei luoghi di formazione</t>
  </si>
  <si>
    <t>:10 =  Note des Qualifikationsbereichs* /
          Note de domaine de qualification* /
          Nota di settore di qualificazione*</t>
  </si>
  <si>
    <t>Verkehrswegbau / construction de voies de communication / costruzione delle vie di traffico</t>
  </si>
  <si>
    <t>Gleisbauerin EFZ / Gleisbauer EFZ</t>
  </si>
  <si>
    <t>Constructrice / Constructeur de voies ferrées CFC</t>
  </si>
  <si>
    <t>Costruttrice die binari AFC / Costruttore di binari AFC</t>
  </si>
  <si>
    <t xml:space="preserve">Arbeitsvorbereitung und Rapporte, Schüttungen, Planum, Böschungen, Fundationsschicht / Préparation du travail Rapports Remblayages, planies Talus Couches de fondation / Lavori preparatori e rapporti Riempimenti, Planum Scarpate Strato di fondatione </t>
  </si>
  <si>
    <t>Berufsspezifische Arbeiten Gleisbau / Travaux spécifiques
à la voie ferrée / Lavori specifici per la costruztione di binarii</t>
  </si>
  <si>
    <r>
      <t xml:space="preserve">Qualifikationsbereich Praktische Arbeiten </t>
    </r>
    <r>
      <rPr>
        <sz val="9"/>
        <rFont val="Arial"/>
        <family val="2"/>
      </rPr>
      <t xml:space="preserve">(14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(14 ore)</t>
    </r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</si>
  <si>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</si>
  <si>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</si>
  <si>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Gemäss der Verordnung über die berufliche Grundbildung vom 18.12.2007 und Teil C-E des Bildungsplanes 
Ordonnances sur la formation professionnelle initiale de 18.12.2007 et partie C-E du plan de formation 
Ordinanze sulla formazione professionale di base di 18.12.2007 e parte C-E del piano di formazione </t>
  </si>
  <si>
    <t>Allgemeine Berufskenntnisse ( 3 Stunden)  / 
Connaissances professionnelles générales (3 heures)/ 
Conoscenze professionali generali (3 ore)</t>
  </si>
  <si>
    <t>Berufsspezifische Berufskenntnisse (1 Stunde) / 
Connaissances spécifiques à la profession (1 heure) / 
Conoscenze professionali specifiche (1 ora)</t>
  </si>
  <si>
    <t>Noten**/
notes**/
note**</t>
  </si>
  <si>
    <t>* Auf eine Dezimalstelle zu runden / A arrondir à une décimale / Arrotondare a un decimale</t>
  </si>
  <si>
    <t xml:space="preserve">** Auf eine ganze oder halbe Note zu runden / A arrondir à une note entière ou à une demi-note / Arrotondare al punto o al mezzo punto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</si>
</sst>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25" xfId="0" applyNumberFormat="1" applyFont="1" applyBorder="1" applyAlignment="1" applyProtection="1">
      <alignment vertical="top" wrapText="1"/>
      <protection locked="0"/>
    </xf>
    <xf numFmtId="49" fontId="3" fillId="0" borderId="26" xfId="0" applyNumberFormat="1" applyFont="1" applyBorder="1" applyAlignment="1" applyProtection="1">
      <alignment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800100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6.00390625" style="0" bestFit="1" customWidth="1"/>
    <col min="2" max="2" width="19.00390625" style="0" customWidth="1"/>
    <col min="3" max="4" width="13.140625" style="0" customWidth="1"/>
    <col min="5" max="5" width="15.00390625" style="0" customWidth="1"/>
    <col min="6" max="6" width="13.140625" style="0" customWidth="1"/>
    <col min="7" max="7" width="12.57421875" style="0" customWidth="1"/>
  </cols>
  <sheetData>
    <row r="1" spans="1:7" s="3" customFormat="1" ht="16.5" customHeight="1">
      <c r="A1" s="22">
        <v>51407</v>
      </c>
      <c r="B1" s="56" t="s">
        <v>49</v>
      </c>
      <c r="C1" s="56"/>
      <c r="D1" s="56"/>
      <c r="E1" s="57"/>
      <c r="F1" s="55" t="s">
        <v>15</v>
      </c>
      <c r="G1" s="23"/>
    </row>
    <row r="2" spans="1:7" s="3" customFormat="1" ht="14.25" customHeight="1">
      <c r="A2" s="22"/>
      <c r="B2" s="56" t="s">
        <v>50</v>
      </c>
      <c r="C2" s="56"/>
      <c r="D2" s="56"/>
      <c r="E2" s="57"/>
      <c r="F2" s="55"/>
      <c r="G2" s="49"/>
    </row>
    <row r="3" spans="2:7" s="3" customFormat="1" ht="14.25" customHeight="1">
      <c r="B3" s="56" t="s">
        <v>51</v>
      </c>
      <c r="C3" s="56"/>
      <c r="D3" s="56"/>
      <c r="E3" s="57"/>
      <c r="F3" s="58" t="s">
        <v>16</v>
      </c>
      <c r="G3" s="50"/>
    </row>
    <row r="4" spans="2:7" s="3" customFormat="1" ht="15.75" customHeight="1">
      <c r="B4" s="56"/>
      <c r="C4" s="56"/>
      <c r="D4" s="56"/>
      <c r="E4" s="57"/>
      <c r="F4" s="59"/>
      <c r="G4" s="21"/>
    </row>
    <row r="5" s="2" customFormat="1" ht="9.75" customHeight="1"/>
    <row r="6" spans="2:5" s="2" customFormat="1" ht="8.25" customHeight="1">
      <c r="B6" s="60" t="s">
        <v>48</v>
      </c>
      <c r="C6" s="60"/>
      <c r="D6" s="60"/>
      <c r="E6" s="60"/>
    </row>
    <row r="7" s="3" customFormat="1" ht="8.25" customHeight="1" thickBot="1">
      <c r="F7" s="39"/>
    </row>
    <row r="8" spans="1:8" s="2" customFormat="1" ht="13.5" customHeight="1">
      <c r="A8" s="18"/>
      <c r="B8" s="78" t="s">
        <v>18</v>
      </c>
      <c r="C8" s="78"/>
      <c r="D8" s="78"/>
      <c r="E8" s="78"/>
      <c r="F8" s="78"/>
      <c r="G8" s="19"/>
      <c r="H8" s="11"/>
    </row>
    <row r="9" spans="1:8" s="2" customFormat="1" ht="13.5" customHeight="1" thickBot="1">
      <c r="A9" s="79" t="s">
        <v>19</v>
      </c>
      <c r="B9" s="80"/>
      <c r="C9" s="80"/>
      <c r="D9" s="80"/>
      <c r="E9" s="80"/>
      <c r="F9" s="80"/>
      <c r="G9" s="81"/>
      <c r="H9" s="11"/>
    </row>
    <row r="10" s="3" customFormat="1" ht="11.25" customHeight="1"/>
    <row r="11" spans="1:7" s="3" customFormat="1" ht="27" customHeight="1">
      <c r="A11" s="82" t="s">
        <v>57</v>
      </c>
      <c r="B11" s="82"/>
      <c r="C11" s="82"/>
      <c r="D11" s="82"/>
      <c r="E11" s="82"/>
      <c r="F11" s="82"/>
      <c r="G11" s="82"/>
    </row>
    <row r="12" s="2" customFormat="1" ht="12.75"/>
    <row r="13" spans="1:7" s="5" customFormat="1" ht="12" customHeight="1">
      <c r="A13" s="77" t="s">
        <v>13</v>
      </c>
      <c r="B13" s="77"/>
      <c r="C13" s="77"/>
      <c r="D13" s="77"/>
      <c r="E13" s="77"/>
      <c r="F13" s="77"/>
      <c r="G13" s="77"/>
    </row>
    <row r="14" s="3" customFormat="1" ht="9"/>
    <row r="15" spans="1:7" s="3" customFormat="1" ht="9">
      <c r="A15" s="83" t="s">
        <v>0</v>
      </c>
      <c r="B15" s="83"/>
      <c r="C15" s="52"/>
      <c r="D15" s="52"/>
      <c r="E15" s="52"/>
      <c r="F15" s="52"/>
      <c r="G15" s="52"/>
    </row>
    <row r="16" spans="1:7" s="5" customFormat="1" ht="10.5" customHeight="1">
      <c r="A16" s="84"/>
      <c r="B16" s="84"/>
      <c r="C16" s="53"/>
      <c r="D16" s="53"/>
      <c r="E16" s="53"/>
      <c r="F16" s="53"/>
      <c r="G16" s="53"/>
    </row>
    <row r="17" s="3" customFormat="1" ht="9"/>
    <row r="18" spans="1:7" s="3" customFormat="1" ht="9">
      <c r="A18" s="83" t="s">
        <v>4</v>
      </c>
      <c r="B18" s="83"/>
      <c r="C18" s="54"/>
      <c r="D18" s="52"/>
      <c r="E18" s="52"/>
      <c r="F18" s="52"/>
      <c r="G18" s="52"/>
    </row>
    <row r="19" spans="1:7" s="5" customFormat="1" ht="12">
      <c r="A19" s="84"/>
      <c r="B19" s="84"/>
      <c r="C19" s="53"/>
      <c r="D19" s="53"/>
      <c r="E19" s="53"/>
      <c r="F19" s="53"/>
      <c r="G19" s="53"/>
    </row>
    <row r="20" s="2" customFormat="1" ht="13.5" customHeight="1"/>
    <row r="21" spans="1:7" s="3" customFormat="1" ht="4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1" t="s">
        <v>1</v>
      </c>
      <c r="B22" s="62"/>
      <c r="C22" s="62"/>
      <c r="D22" s="62"/>
      <c r="E22" s="62"/>
      <c r="F22" s="62"/>
      <c r="G22" s="63"/>
    </row>
    <row r="23" spans="1:7" s="3" customFormat="1" ht="9">
      <c r="A23" s="64" t="s">
        <v>2</v>
      </c>
      <c r="B23" s="65"/>
      <c r="C23" s="65"/>
      <c r="D23" s="65"/>
      <c r="E23" s="65"/>
      <c r="F23" s="65"/>
      <c r="G23" s="66"/>
    </row>
    <row r="24" spans="1:7" s="3" customFormat="1" ht="5.2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67" t="s">
        <v>3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35.25" customHeight="1">
      <c r="A28" s="69" t="s">
        <v>37</v>
      </c>
      <c r="B28" s="70"/>
      <c r="C28" s="70"/>
      <c r="D28" s="70"/>
      <c r="E28" s="70"/>
      <c r="F28" s="70"/>
      <c r="G28" s="70"/>
    </row>
    <row r="29" s="3" customFormat="1" ht="4.5" customHeight="1"/>
    <row r="30" spans="1:7" s="3" customFormat="1" ht="167.25" customHeight="1">
      <c r="A30" s="71"/>
      <c r="B30" s="72"/>
      <c r="C30" s="72"/>
      <c r="D30" s="72"/>
      <c r="E30" s="72"/>
      <c r="F30" s="72"/>
      <c r="G30" s="73"/>
    </row>
    <row r="31" s="3" customFormat="1" ht="9"/>
    <row r="32" spans="1:7" s="3" customFormat="1" ht="9">
      <c r="A32" s="74" t="s">
        <v>5</v>
      </c>
      <c r="B32" s="74"/>
      <c r="C32" s="74"/>
      <c r="E32" s="74" t="s">
        <v>14</v>
      </c>
      <c r="F32" s="74"/>
      <c r="G32" s="74"/>
    </row>
    <row r="33" spans="1:7" s="3" customFormat="1" ht="9">
      <c r="A33" s="74"/>
      <c r="B33" s="74"/>
      <c r="C33" s="74"/>
      <c r="E33" s="74"/>
      <c r="F33" s="74"/>
      <c r="G33" s="74"/>
    </row>
    <row r="34" spans="1:7" s="3" customFormat="1" ht="31.5" customHeight="1">
      <c r="A34" s="87"/>
      <c r="B34" s="53"/>
      <c r="C34" s="53"/>
      <c r="E34" s="53"/>
      <c r="F34" s="53"/>
      <c r="G34" s="53"/>
    </row>
    <row r="35" spans="5:7" s="3" customFormat="1" ht="33.75" customHeight="1">
      <c r="E35" s="53"/>
      <c r="F35" s="53"/>
      <c r="G35" s="53"/>
    </row>
    <row r="36" spans="5:7" s="3" customFormat="1" ht="15.75" customHeight="1">
      <c r="E36" s="10"/>
      <c r="F36" s="10"/>
      <c r="G36" s="10"/>
    </row>
    <row r="37" spans="1:7" s="3" customFormat="1" ht="9">
      <c r="A37" s="85" t="s">
        <v>38</v>
      </c>
      <c r="B37" s="86"/>
      <c r="C37" s="86"/>
      <c r="D37" s="86"/>
      <c r="E37" s="86"/>
      <c r="F37" s="86"/>
      <c r="G37" s="86"/>
    </row>
    <row r="38" spans="1:7" s="3" customFormat="1" ht="9">
      <c r="A38" s="86"/>
      <c r="B38" s="86"/>
      <c r="C38" s="86"/>
      <c r="D38" s="86"/>
      <c r="E38" s="86"/>
      <c r="F38" s="86"/>
      <c r="G38" s="86"/>
    </row>
    <row r="39" spans="1:7" s="3" customFormat="1" ht="19.5" customHeight="1">
      <c r="A39" s="86"/>
      <c r="B39" s="86"/>
      <c r="C39" s="86"/>
      <c r="D39" s="86"/>
      <c r="E39" s="86"/>
      <c r="F39" s="86"/>
      <c r="G39" s="86"/>
    </row>
    <row r="40" spans="1:7" s="3" customFormat="1" ht="9" hidden="1">
      <c r="A40" s="86"/>
      <c r="B40" s="86"/>
      <c r="C40" s="86"/>
      <c r="D40" s="86"/>
      <c r="E40" s="86"/>
      <c r="F40" s="86"/>
      <c r="G40" s="86"/>
    </row>
    <row r="41" spans="1:7" s="3" customFormat="1" ht="16.5" customHeight="1">
      <c r="A41" s="75" t="s">
        <v>31</v>
      </c>
      <c r="B41" s="76"/>
      <c r="C41" s="76"/>
      <c r="D41" s="76"/>
      <c r="E41" s="76"/>
      <c r="F41" s="76"/>
      <c r="G41" s="76"/>
    </row>
    <row r="42" s="3" customFormat="1" ht="120.75" customHeight="1"/>
  </sheetData>
  <sheetProtection password="CF73" sheet="1"/>
  <mergeCells count="27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4:E4"/>
    <mergeCell ref="B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0">
      <selection activeCell="E7" sqref="E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7" width="7.7109375" style="0" customWidth="1"/>
    <col min="8" max="8" width="9.00390625" style="0" customWidth="1"/>
    <col min="9" max="9" width="15.140625" style="0" customWidth="1"/>
    <col min="10" max="10" width="10.28125" style="0" customWidth="1"/>
  </cols>
  <sheetData>
    <row r="1" spans="1:10" s="3" customFormat="1" ht="25.5" customHeight="1">
      <c r="A1" s="114">
        <v>51407</v>
      </c>
      <c r="B1" s="114"/>
      <c r="F1" s="103" t="s">
        <v>17</v>
      </c>
      <c r="G1" s="57"/>
      <c r="H1" s="115">
        <f>REPT(Vorderseite!C15,1)</f>
      </c>
      <c r="I1" s="115"/>
      <c r="J1" s="115"/>
    </row>
    <row r="2" s="3" customFormat="1" ht="24" customHeight="1"/>
    <row r="3" spans="1:10" s="3" customFormat="1" ht="9" customHeight="1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" customFormat="1" ht="3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4" t="s">
        <v>6</v>
      </c>
      <c r="B6" s="105"/>
      <c r="C6" s="105"/>
      <c r="D6" s="106"/>
      <c r="E6" s="32" t="s">
        <v>29</v>
      </c>
      <c r="F6" s="32" t="s">
        <v>27</v>
      </c>
      <c r="G6" s="32" t="s">
        <v>28</v>
      </c>
      <c r="H6" s="104" t="s">
        <v>8</v>
      </c>
      <c r="I6" s="105"/>
      <c r="J6" s="106"/>
    </row>
    <row r="7" spans="1:10" s="3" customFormat="1" ht="28.5" customHeight="1">
      <c r="A7" s="29" t="s">
        <v>7</v>
      </c>
      <c r="B7" s="96" t="s">
        <v>43</v>
      </c>
      <c r="C7" s="97"/>
      <c r="D7" s="98"/>
      <c r="E7" s="38"/>
      <c r="F7" s="33">
        <v>1</v>
      </c>
      <c r="G7" s="30">
        <f>SUM(E7*F7)</f>
        <v>0</v>
      </c>
      <c r="H7" s="124"/>
      <c r="I7" s="125"/>
      <c r="J7" s="126"/>
    </row>
    <row r="8" spans="1:10" s="3" customFormat="1" ht="48.75" customHeight="1">
      <c r="A8" s="29" t="s">
        <v>9</v>
      </c>
      <c r="B8" s="96" t="s">
        <v>52</v>
      </c>
      <c r="C8" s="97"/>
      <c r="D8" s="98"/>
      <c r="E8" s="38"/>
      <c r="F8" s="33">
        <v>1</v>
      </c>
      <c r="G8" s="30">
        <f>SUM(E8*F8)</f>
        <v>0</v>
      </c>
      <c r="H8" s="124"/>
      <c r="I8" s="125"/>
      <c r="J8" s="126"/>
    </row>
    <row r="9" spans="1:10" s="3" customFormat="1" ht="28.5" customHeight="1" thickBot="1">
      <c r="A9" s="29" t="s">
        <v>42</v>
      </c>
      <c r="B9" s="96" t="s">
        <v>53</v>
      </c>
      <c r="C9" s="97"/>
      <c r="D9" s="98"/>
      <c r="E9" s="38"/>
      <c r="F9" s="33">
        <v>8</v>
      </c>
      <c r="G9" s="30">
        <f>SUM(E9*F9)</f>
        <v>0</v>
      </c>
      <c r="H9" s="124"/>
      <c r="I9" s="125"/>
      <c r="J9" s="126"/>
    </row>
    <row r="10" spans="1:10" s="3" customFormat="1" ht="28.5" customHeight="1" thickBot="1" thickTop="1">
      <c r="A10" s="24"/>
      <c r="B10" s="9"/>
      <c r="C10" s="24"/>
      <c r="D10" s="28" t="s">
        <v>21</v>
      </c>
      <c r="E10" s="28"/>
      <c r="F10" s="31" t="s">
        <v>22</v>
      </c>
      <c r="G10" s="27">
        <f>SUM(G7:G9)</f>
        <v>0</v>
      </c>
      <c r="H10" s="99" t="s">
        <v>47</v>
      </c>
      <c r="I10" s="100"/>
      <c r="J10" s="26">
        <f>SUM(G10)/10</f>
        <v>0</v>
      </c>
    </row>
    <row r="11" s="3" customFormat="1" ht="12.75" customHeight="1" thickTop="1"/>
    <row r="12" s="3" customFormat="1" ht="7.5" customHeight="1"/>
    <row r="13" spans="1:10" s="5" customFormat="1" ht="12">
      <c r="A13" s="112" t="s">
        <v>46</v>
      </c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5" customFormat="1" ht="1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3"/>
    </row>
    <row r="15" spans="1:7" s="3" customFormat="1" ht="3.75" customHeight="1">
      <c r="A15" s="4"/>
      <c r="G15" s="8"/>
    </row>
    <row r="16" spans="1:10" s="3" customFormat="1" ht="28.5" customHeight="1">
      <c r="A16" s="119"/>
      <c r="B16" s="120"/>
      <c r="C16" s="120"/>
      <c r="D16" s="120"/>
      <c r="E16" s="120"/>
      <c r="F16" s="32" t="s">
        <v>60</v>
      </c>
      <c r="G16" s="105" t="s">
        <v>8</v>
      </c>
      <c r="H16" s="110"/>
      <c r="I16" s="110"/>
      <c r="J16" s="111"/>
    </row>
    <row r="17" spans="1:10" s="3" customFormat="1" ht="30.75" customHeight="1">
      <c r="A17" s="29" t="s">
        <v>23</v>
      </c>
      <c r="B17" s="96" t="s">
        <v>56</v>
      </c>
      <c r="C17" s="97"/>
      <c r="D17" s="97"/>
      <c r="E17" s="97"/>
      <c r="F17" s="47"/>
      <c r="G17" s="107"/>
      <c r="H17" s="108"/>
      <c r="I17" s="108"/>
      <c r="J17" s="108"/>
    </row>
    <row r="18" spans="1:10" s="3" customFormat="1" ht="30.75" customHeight="1" thickBot="1">
      <c r="A18" s="29" t="s">
        <v>24</v>
      </c>
      <c r="B18" s="96" t="s">
        <v>55</v>
      </c>
      <c r="C18" s="97"/>
      <c r="D18" s="97"/>
      <c r="E18" s="98"/>
      <c r="F18" s="47"/>
      <c r="G18" s="107"/>
      <c r="H18" s="108"/>
      <c r="I18" s="108"/>
      <c r="J18" s="109"/>
    </row>
    <row r="19" spans="1:10" s="3" customFormat="1" ht="28.5" customHeight="1" thickBot="1" thickTop="1">
      <c r="A19" s="6"/>
      <c r="B19" s="7"/>
      <c r="C19" s="7"/>
      <c r="D19" s="44"/>
      <c r="E19" s="45" t="s">
        <v>35</v>
      </c>
      <c r="F19" s="48">
        <f>SUM(F17:F18)</f>
        <v>0</v>
      </c>
      <c r="G19" s="46"/>
      <c r="H19" s="46" t="s">
        <v>36</v>
      </c>
      <c r="I19" s="51" t="s">
        <v>39</v>
      </c>
      <c r="J19" s="34">
        <f>SUM(F19/2)</f>
        <v>0</v>
      </c>
    </row>
    <row r="20" spans="1:7" s="3" customFormat="1" ht="10.5" customHeight="1" thickTop="1">
      <c r="A20" s="4"/>
      <c r="G20" s="8"/>
    </row>
    <row r="21" spans="1:10" s="5" customFormat="1" ht="12">
      <c r="A21" s="94" t="s">
        <v>34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7" s="3" customFormat="1" ht="3.75" customHeight="1">
      <c r="A22" s="4"/>
      <c r="G22" s="8"/>
    </row>
    <row r="23" spans="1:10" s="3" customFormat="1" ht="30" customHeight="1">
      <c r="A23" s="121" t="s">
        <v>33</v>
      </c>
      <c r="B23" s="122"/>
      <c r="C23" s="122"/>
      <c r="D23" s="123"/>
      <c r="E23" s="32" t="s">
        <v>29</v>
      </c>
      <c r="F23" s="32" t="s">
        <v>27</v>
      </c>
      <c r="G23" s="32" t="s">
        <v>28</v>
      </c>
      <c r="H23" s="104" t="s">
        <v>8</v>
      </c>
      <c r="I23" s="105"/>
      <c r="J23" s="106"/>
    </row>
    <row r="24" spans="1:10" s="3" customFormat="1" ht="28.5" customHeight="1">
      <c r="A24" s="29" t="s">
        <v>23</v>
      </c>
      <c r="B24" s="90" t="s">
        <v>32</v>
      </c>
      <c r="C24" s="90"/>
      <c r="D24" s="90"/>
      <c r="E24" s="30">
        <f>SUM(J10)</f>
        <v>0</v>
      </c>
      <c r="F24" s="33">
        <v>4</v>
      </c>
      <c r="G24" s="30">
        <f>SUM(E24*F24)</f>
        <v>0</v>
      </c>
      <c r="H24" s="91"/>
      <c r="I24" s="92"/>
      <c r="J24" s="93"/>
    </row>
    <row r="25" spans="1:10" s="3" customFormat="1" ht="28.5" customHeight="1">
      <c r="A25" s="29" t="s">
        <v>24</v>
      </c>
      <c r="B25" s="96" t="s">
        <v>58</v>
      </c>
      <c r="C25" s="97"/>
      <c r="D25" s="98"/>
      <c r="E25" s="38"/>
      <c r="F25" s="33">
        <v>1</v>
      </c>
      <c r="G25" s="30">
        <f>SUM(E25*F25)</f>
        <v>0</v>
      </c>
      <c r="H25" s="91"/>
      <c r="I25" s="92"/>
      <c r="J25" s="93"/>
    </row>
    <row r="26" spans="1:10" s="3" customFormat="1" ht="28.5" customHeight="1">
      <c r="A26" s="29" t="s">
        <v>25</v>
      </c>
      <c r="B26" s="96" t="s">
        <v>59</v>
      </c>
      <c r="C26" s="97"/>
      <c r="D26" s="98"/>
      <c r="E26" s="38"/>
      <c r="F26" s="33">
        <v>1</v>
      </c>
      <c r="G26" s="30">
        <f>SUM(E26*F26)</f>
        <v>0</v>
      </c>
      <c r="H26" s="91"/>
      <c r="I26" s="92"/>
      <c r="J26" s="93"/>
    </row>
    <row r="27" spans="1:10" s="3" customFormat="1" ht="28.5" customHeight="1">
      <c r="A27" s="29" t="s">
        <v>26</v>
      </c>
      <c r="B27" s="96" t="s">
        <v>20</v>
      </c>
      <c r="C27" s="97"/>
      <c r="D27" s="98"/>
      <c r="E27" s="38"/>
      <c r="F27" s="33">
        <v>2</v>
      </c>
      <c r="G27" s="30">
        <f>SUM(E27*F27)</f>
        <v>0</v>
      </c>
      <c r="H27" s="101"/>
      <c r="I27" s="101"/>
      <c r="J27" s="102"/>
    </row>
    <row r="28" spans="1:10" s="3" customFormat="1" ht="28.5" customHeight="1" thickBot="1">
      <c r="A28" s="29" t="s">
        <v>41</v>
      </c>
      <c r="B28" s="90" t="s">
        <v>45</v>
      </c>
      <c r="C28" s="90"/>
      <c r="D28" s="90"/>
      <c r="E28" s="30">
        <f>SUM(J19)</f>
        <v>0</v>
      </c>
      <c r="F28" s="33">
        <v>2</v>
      </c>
      <c r="G28" s="30">
        <f>SUM(E28*F28)</f>
        <v>0</v>
      </c>
      <c r="H28" s="91"/>
      <c r="I28" s="92"/>
      <c r="J28" s="93"/>
    </row>
    <row r="29" spans="1:10" s="3" customFormat="1" ht="28.5" customHeight="1" thickBot="1">
      <c r="A29" s="6"/>
      <c r="B29" s="7"/>
      <c r="C29" s="7"/>
      <c r="D29" s="31"/>
      <c r="E29" s="40"/>
      <c r="F29" s="31" t="s">
        <v>22</v>
      </c>
      <c r="G29" s="43">
        <f>SUM(G24:G28)</f>
        <v>0</v>
      </c>
      <c r="H29" s="46" t="s">
        <v>44</v>
      </c>
      <c r="I29" s="41" t="s">
        <v>40</v>
      </c>
      <c r="J29" s="42">
        <f>SUM(G29)/10</f>
        <v>0</v>
      </c>
    </row>
    <row r="30" spans="1:10" s="3" customFormat="1" ht="9.75" customHeight="1">
      <c r="A30" s="4"/>
      <c r="G30" s="20"/>
      <c r="H30" s="9"/>
      <c r="I30" s="9"/>
      <c r="J30" s="20"/>
    </row>
    <row r="31" spans="1:10" s="3" customFormat="1" ht="12.75" customHeight="1">
      <c r="A31" s="88" t="s">
        <v>61</v>
      </c>
      <c r="B31" s="88"/>
      <c r="C31" s="88"/>
      <c r="D31" s="88"/>
      <c r="E31" s="88"/>
      <c r="F31" s="88"/>
      <c r="G31" s="20"/>
      <c r="H31" s="9"/>
      <c r="I31" s="9"/>
      <c r="J31" s="20"/>
    </row>
    <row r="32" spans="1:10" s="3" customFormat="1" ht="33.75" customHeight="1">
      <c r="A32" s="89" t="s">
        <v>62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s="3" customFormat="1" ht="48" customHeight="1">
      <c r="A33" s="69" t="s">
        <v>30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7" s="3" customFormat="1" ht="3" customHeight="1">
      <c r="A34" s="4"/>
      <c r="G34" s="8"/>
    </row>
    <row r="35" spans="1:10" s="5" customFormat="1" ht="11.25" customHeight="1">
      <c r="A35" s="118" t="s">
        <v>11</v>
      </c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7" s="3" customFormat="1" ht="3" customHeight="1">
      <c r="A36" s="4"/>
      <c r="G36" s="8"/>
    </row>
    <row r="37" spans="1:10" s="3" customFormat="1" ht="9" customHeight="1">
      <c r="A37" s="89" t="s">
        <v>12</v>
      </c>
      <c r="B37" s="89"/>
      <c r="C37" s="89"/>
      <c r="D37" s="89"/>
      <c r="E37" s="35"/>
      <c r="F37" s="35"/>
      <c r="G37" s="36"/>
      <c r="H37" s="83" t="s">
        <v>10</v>
      </c>
      <c r="I37" s="83"/>
      <c r="J37" s="83"/>
    </row>
    <row r="38" spans="1:10" s="3" customFormat="1" ht="9">
      <c r="A38" s="89"/>
      <c r="B38" s="89"/>
      <c r="C38" s="89"/>
      <c r="D38" s="89"/>
      <c r="E38" s="35"/>
      <c r="F38" s="35"/>
      <c r="G38" s="36"/>
      <c r="H38" s="83"/>
      <c r="I38" s="83"/>
      <c r="J38" s="83"/>
    </row>
    <row r="39" spans="1:10" s="3" customFormat="1" ht="30" customHeight="1">
      <c r="A39" s="116"/>
      <c r="B39" s="116"/>
      <c r="C39" s="116"/>
      <c r="D39" s="116"/>
      <c r="E39" s="37"/>
      <c r="F39" s="37"/>
      <c r="G39" s="36"/>
      <c r="H39" s="117"/>
      <c r="I39" s="117"/>
      <c r="J39" s="117"/>
    </row>
    <row r="40" spans="1:11" s="3" customFormat="1" ht="9">
      <c r="A40" s="4"/>
      <c r="G40" s="36"/>
      <c r="H40" s="36"/>
      <c r="I40" s="36"/>
      <c r="J40" s="36"/>
      <c r="K40" s="36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 objects="1" scenarios="1"/>
  <mergeCells count="41">
    <mergeCell ref="B9:D9"/>
    <mergeCell ref="H9:J9"/>
    <mergeCell ref="B8:D8"/>
    <mergeCell ref="H8:J8"/>
    <mergeCell ref="H7:J7"/>
    <mergeCell ref="A3:J4"/>
    <mergeCell ref="H6:J6"/>
    <mergeCell ref="A33:J33"/>
    <mergeCell ref="B17:E17"/>
    <mergeCell ref="B18:E18"/>
    <mergeCell ref="A16:E16"/>
    <mergeCell ref="A23:D23"/>
    <mergeCell ref="H23:J23"/>
    <mergeCell ref="G17:J17"/>
    <mergeCell ref="A13:J14"/>
    <mergeCell ref="A1:B1"/>
    <mergeCell ref="H1:J1"/>
    <mergeCell ref="B7:D7"/>
    <mergeCell ref="H24:J24"/>
    <mergeCell ref="A39:D39"/>
    <mergeCell ref="H39:J39"/>
    <mergeCell ref="A35:J35"/>
    <mergeCell ref="A37:D38"/>
    <mergeCell ref="H37:J38"/>
    <mergeCell ref="H10:I10"/>
    <mergeCell ref="H26:J26"/>
    <mergeCell ref="B24:D24"/>
    <mergeCell ref="B27:D27"/>
    <mergeCell ref="H27:J27"/>
    <mergeCell ref="F1:G1"/>
    <mergeCell ref="A6:D6"/>
    <mergeCell ref="B25:D25"/>
    <mergeCell ref="G18:J18"/>
    <mergeCell ref="G16:J16"/>
    <mergeCell ref="A31:F31"/>
    <mergeCell ref="A32:J32"/>
    <mergeCell ref="B28:D28"/>
    <mergeCell ref="H25:J25"/>
    <mergeCell ref="H28:J28"/>
    <mergeCell ref="A21:J21"/>
    <mergeCell ref="B26:D2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2009-07-22T08:37:09Z</cp:lastPrinted>
  <dcterms:created xsi:type="dcterms:W3CDTF">2006-01-30T14:36:36Z</dcterms:created>
  <dcterms:modified xsi:type="dcterms:W3CDTF">2009-08-19T12:04:18Z</dcterms:modified>
  <cp:category/>
  <cp:version/>
  <cp:contentType/>
  <cp:contentStatus/>
</cp:coreProperties>
</file>