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<sst xmlns="http://schemas.openxmlformats.org/spreadsheetml/2006/main" count="67" uniqueCount="59">
  <si>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</si>
  <si>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</si>
  <si>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</si>
  <si>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</si>
  <si>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</si>
  <si>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</si>
  <si>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</si>
  <si>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</si>
  <si>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</si>
  <si>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</si>
  <si>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</si>
  <si>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</si>
  <si>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</si>
  <si>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</si>
  <si>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</si>
  <si>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</si>
  <si>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</si>
  <si>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</si>
  <si>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</si>
  <si>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</si>
  <si>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</si>
  <si>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</si>
  <si>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</si>
  <si>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</si>
  <si>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</si>
  <si>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</si>
  <si>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</si>
  <si>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</si>
  <si>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</si>
  <si>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</si>
  <si>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</si>
  <si>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</si>
  <si>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</si>
  <si>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</si>
  <si>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</si>
  <si>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</si>
  <si>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</si>
  <si>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</si>
  <si>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</si>
  <si>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</si>
  <si>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</si>
  <si>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</si>
  <si>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</si>
  <si>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</si>
  <si>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</si>
  <si>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</si>
  <si>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</si>
  <si>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</si>
  <si>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</si>
  <si>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15009: Landwirtschaft / Agriculture / Agricoltura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</si>
  <si>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</si>
  <si>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</si>
  <si>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</si>
  <si>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Pflanzenbau /
Production végétale /
Produzione vegetale</t>
  </si>
  <si>
    <t>Tierhaltung /
Production animale /
Allevamento di animali</t>
  </si>
  <si>
    <t>Mechanisierung /
Mécanisation /
Meccanizzazione</t>
  </si>
  <si>
    <t>Pflanzenbau, Tierhaltung, Mechanisierung /
Production végétale, production animale, mécanisation /
Produzione vegetale, allevamento di animali, 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</si>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</sst>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81" t="s">
        <v>45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46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47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/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69" t="s">
        <v>49</v>
      </c>
      <c r="C7" s="69"/>
      <c r="D7" s="69"/>
      <c r="E7" s="69"/>
      <c r="F7" s="69"/>
      <c r="G7" s="69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50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algorithmName="SHA-512" hashValue="9Wd/tjSlZXz+4QzmIZR1sE0/5lMuD7Xuzv9tOAbI3tttH0qy0sPARKNaOAYP6XZTC9GLxhA+AZquXi3eLYPEqw==" saltValue="M+Gz8AqMSYsXmh/51s/3d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12">
        <f>Vorderseite!A1</f>
        <v>15008</v>
      </c>
      <c r="B1" s="112"/>
      <c r="G1" s="29" t="s">
        <v>15</v>
      </c>
      <c r="H1" s="111">
        <f>Vorderseite!C16</f>
        <v>0</v>
      </c>
      <c r="I1" s="111"/>
      <c r="J1" s="111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58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0" t="s">
        <v>6</v>
      </c>
      <c r="I4" s="121"/>
      <c r="J4" s="122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3" t="s">
        <v>53</v>
      </c>
      <c r="C5" s="114"/>
      <c r="D5" s="115"/>
      <c r="E5" s="52"/>
      <c r="F5" s="65">
        <v>0.3</v>
      </c>
      <c r="G5" s="34">
        <f>E5*F5*100</f>
        <v>0</v>
      </c>
      <c r="H5" s="116"/>
      <c r="I5" s="116"/>
      <c r="J5" s="116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3" t="s">
        <v>54</v>
      </c>
      <c r="C6" s="114"/>
      <c r="D6" s="115"/>
      <c r="E6" s="52"/>
      <c r="F6" s="65">
        <v>0.3</v>
      </c>
      <c r="G6" s="34">
        <f t="shared" ref="G6:G7" si="0">E6*F6*100</f>
        <v>0</v>
      </c>
      <c r="H6" s="116"/>
      <c r="I6" s="116"/>
      <c r="J6" s="116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3" t="s">
        <v>55</v>
      </c>
      <c r="C7" s="114"/>
      <c r="D7" s="115"/>
      <c r="E7" s="52"/>
      <c r="F7" s="65">
        <v>0.4</v>
      </c>
      <c r="G7" s="34">
        <f t="shared" si="0"/>
        <v>0</v>
      </c>
      <c r="H7" s="116"/>
      <c r="I7" s="116"/>
      <c r="J7" s="116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3" t="s">
        <v>43</v>
      </c>
      <c r="I8" s="104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3" t="s">
        <v>51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34" t="s">
        <v>6</v>
      </c>
      <c r="G11" s="135"/>
      <c r="H11" s="135"/>
      <c r="I11" s="135"/>
      <c r="J11" s="136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3" t="s">
        <v>56</v>
      </c>
      <c r="C12" s="114"/>
      <c r="D12" s="115"/>
      <c r="E12" s="52"/>
      <c r="F12" s="137"/>
      <c r="G12" s="138"/>
      <c r="H12" s="138"/>
      <c r="I12" s="138"/>
      <c r="J12" s="139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3" t="s">
        <v>57</v>
      </c>
      <c r="C13" s="114"/>
      <c r="D13" s="115"/>
      <c r="E13" s="52"/>
      <c r="F13" s="140"/>
      <c r="G13" s="141"/>
      <c r="H13" s="141"/>
      <c r="I13" s="141"/>
      <c r="J13" s="142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3" t="s">
        <v>52</v>
      </c>
      <c r="G14" s="143"/>
      <c r="H14" s="143"/>
      <c r="I14" s="144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01" t="s">
        <v>7</v>
      </c>
      <c r="B16" s="101"/>
      <c r="C16" s="101"/>
      <c r="D16" s="101"/>
      <c r="E16" s="101"/>
      <c r="F16" s="101"/>
      <c r="G16" s="101"/>
      <c r="H16" s="101"/>
      <c r="I16" s="101"/>
      <c r="J16" s="102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7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0" t="s">
        <v>6</v>
      </c>
      <c r="I17" s="121"/>
      <c r="J17" s="122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8" t="s">
        <v>24</v>
      </c>
      <c r="C18" s="128"/>
      <c r="D18" s="128"/>
      <c r="E18" s="24">
        <f>J8</f>
        <v>0</v>
      </c>
      <c r="F18" s="65">
        <v>0.6</v>
      </c>
      <c r="G18" s="34">
        <f>E18*F18*100</f>
        <v>0</v>
      </c>
      <c r="H18" s="116"/>
      <c r="I18" s="116"/>
      <c r="J18" s="116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6" t="s">
        <v>25</v>
      </c>
      <c r="C19" s="126"/>
      <c r="D19" s="126"/>
      <c r="E19" s="24">
        <f>J14</f>
        <v>0</v>
      </c>
      <c r="F19" s="65">
        <v>0.1</v>
      </c>
      <c r="G19" s="34">
        <f t="shared" ref="G19:G21" si="1">E19*F19*100</f>
        <v>0</v>
      </c>
      <c r="H19" s="116"/>
      <c r="I19" s="116"/>
      <c r="J19" s="116"/>
    </row>
    <row r="20" spans="1:16" s="18" customFormat="1" ht="28.5" customHeight="1" x14ac:dyDescent="0.2">
      <c r="A20" s="64" t="s">
        <v>21</v>
      </c>
      <c r="B20" s="113" t="s">
        <v>27</v>
      </c>
      <c r="C20" s="114"/>
      <c r="D20" s="115"/>
      <c r="E20" s="19"/>
      <c r="F20" s="65">
        <v>0.2</v>
      </c>
      <c r="G20" s="34">
        <f t="shared" si="1"/>
        <v>0</v>
      </c>
      <c r="H20" s="116"/>
      <c r="I20" s="116"/>
      <c r="J20" s="116"/>
      <c r="L20" s="37"/>
    </row>
    <row r="21" spans="1:16" s="18" customFormat="1" ht="28.5" customHeight="1" thickBot="1" x14ac:dyDescent="0.25">
      <c r="A21" s="64" t="s">
        <v>20</v>
      </c>
      <c r="B21" s="105" t="s">
        <v>39</v>
      </c>
      <c r="C21" s="106"/>
      <c r="D21" s="107"/>
      <c r="E21" s="52"/>
      <c r="F21" s="65">
        <v>0.1</v>
      </c>
      <c r="G21" s="34">
        <f t="shared" si="1"/>
        <v>0</v>
      </c>
      <c r="H21" s="108"/>
      <c r="I21" s="109"/>
      <c r="J21" s="110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3" t="s">
        <v>44</v>
      </c>
      <c r="I22" s="104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24" t="s">
        <v>38</v>
      </c>
      <c r="B27" s="125"/>
      <c r="C27" s="125"/>
      <c r="D27" s="125"/>
      <c r="E27" s="125"/>
      <c r="F27" s="125"/>
      <c r="G27" s="125"/>
      <c r="H27" s="125"/>
      <c r="I27" s="125"/>
      <c r="J27" s="125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33" t="s">
        <v>8</v>
      </c>
      <c r="B29" s="133"/>
      <c r="C29" s="133"/>
      <c r="D29" s="133"/>
      <c r="E29" s="133"/>
      <c r="F29" s="133"/>
      <c r="G29" s="133"/>
      <c r="H29" s="133"/>
      <c r="I29" s="133"/>
      <c r="J29" s="133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31" t="s">
        <v>9</v>
      </c>
      <c r="B31" s="131"/>
      <c r="C31" s="131"/>
      <c r="D31" s="131"/>
      <c r="E31" s="49"/>
      <c r="F31" s="49"/>
      <c r="G31" s="18"/>
      <c r="H31" s="132" t="s">
        <v>23</v>
      </c>
      <c r="I31" s="132"/>
      <c r="J31" s="132"/>
      <c r="L31" s="18"/>
    </row>
    <row r="32" spans="1:16" s="33" customFormat="1" ht="12.75" customHeight="1" x14ac:dyDescent="0.15">
      <c r="A32" s="131"/>
      <c r="B32" s="131"/>
      <c r="C32" s="131"/>
      <c r="D32" s="131"/>
      <c r="E32" s="49"/>
      <c r="F32" s="49"/>
      <c r="G32" s="18"/>
      <c r="H32" s="132"/>
      <c r="I32" s="132"/>
      <c r="J32" s="132"/>
      <c r="L32" s="18"/>
    </row>
    <row r="33" spans="1:12" s="18" customFormat="1" ht="48.75" customHeight="1" x14ac:dyDescent="0.2">
      <c r="A33" s="129"/>
      <c r="B33" s="129"/>
      <c r="C33" s="129"/>
      <c r="D33" s="129"/>
      <c r="E33" s="17"/>
      <c r="F33" s="17"/>
      <c r="H33" s="130"/>
      <c r="I33" s="130"/>
      <c r="J33" s="130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lQ3czc1IIzqyJ/gTcD+PE34TUx1Ytn3V0fA/boefIpXhF5rminvntIbDZh5FB0EoLJNxtDBF6msypyKSdxdLkQ==" saltValue="399lFZZBGigTQJzjLcJABw==" spinCount="100000" sheet="1" objects="1" scenarios="1"/>
  <mergeCells count="38"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B6:D6"/>
    <mergeCell ref="A3:J3"/>
    <mergeCell ref="A10:J10"/>
    <mergeCell ref="B12:D12"/>
    <mergeCell ref="F11:J11"/>
    <mergeCell ref="F12:J12"/>
    <mergeCell ref="A16:J16"/>
    <mergeCell ref="B21:D21"/>
    <mergeCell ref="H21:J21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2018-07-25T14:47:34Z</dcterms:modified>
</cp:coreProperties>
</file>