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6" i="3" l="1"/>
  <c r="G7" i="3"/>
  <c r="G5" i="3"/>
  <c r="G14" i="3" l="1"/>
  <c r="G13" i="3" l="1"/>
  <c r="G15" i="3"/>
  <c r="G12" i="3"/>
  <c r="E22" i="3"/>
  <c r="J22" i="3" s="1"/>
  <c r="E29" i="3" s="1"/>
  <c r="G29" i="3" s="1"/>
  <c r="G28" i="3"/>
  <c r="H1" i="3"/>
  <c r="A1" i="3"/>
  <c r="G8" i="3" l="1"/>
  <c r="J8" i="3" s="1"/>
  <c r="E26" i="3" s="1"/>
  <c r="G26" i="3" s="1"/>
  <c r="G16" i="3"/>
  <c r="J16" i="3" s="1"/>
  <c r="E27" i="3" s="1"/>
  <c r="G27" i="3" s="1"/>
  <c r="G30" i="3" l="1"/>
  <c r="J30" i="3" s="1"/>
</calcChain>
</file>

<file path=xl/sharedStrings.xml><?xml version="1.0" encoding="utf-8"?>
<sst xmlns="http://schemas.openxmlformats.org/spreadsheetml/2006/main" count="77" uniqueCount="58">
  <si>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</si>
  <si>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</si>
  <si>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</si>
  <si>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</si>
  <si>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</si>
  <si>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</si>
  <si>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</si>
  <si>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</si>
  <si>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</si>
  <si>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</si>
  <si>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</si>
  <si>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</si>
  <si>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</si>
  <si>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</si>
  <si>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</si>
  <si>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</si>
  <si>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</si>
  <si>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</si>
  <si>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</si>
  <si>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</si>
  <si>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</si>
  <si>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</si>
  <si>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</si>
  <si>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</si>
  <si>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</si>
  <si>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</si>
  <si>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</si>
  <si>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</si>
  <si>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</si>
  <si>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</si>
  <si>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</si>
  <si>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</si>
  <si>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</si>
  <si>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</si>
  <si>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</si>
  <si>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</si>
  <si>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</si>
  <si>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</si>
  <si>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</si>
  <si>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</si>
  <si>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</si>
  <si>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</si>
  <si>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</si>
  <si>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</si>
  <si>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</si>
  <si>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</si>
  <si>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</si>
  <si>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</si>
  <si>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Automobil-Assistentin EBA / Automobil-Assistent EBA</t>
  </si>
  <si>
    <t>Assistante en maintenance d'automobiles AFP /</t>
  </si>
  <si>
    <t>Assistant en maintenance d'automobiles AFP</t>
  </si>
  <si>
    <t>Assistente di manutenzione per automobili CFP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</si>
  <si>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</si>
  <si>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</si>
  <si>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</si>
  <si>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</si>
  <si>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r>
      <t xml:space="preserve">Qualifikationsbereich Vorgegebene praktische Arbeit </t>
    </r>
    <r>
      <rPr>
        <sz val="9"/>
        <rFont val="Arial"/>
        <family val="2"/>
      </rPr>
      <t>(5 Stunden 50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(5 heures et 50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(5 ore e 50 minuti)</t>
    </r>
  </si>
  <si>
    <t>Handlungskompetenzbereiche 1-3 vernetzen (Fachgespräch) /
Synthèse des domaines de compétences opérationnelles 1 à 3 (entretien professionnel) /
Campi di competenze operative 1-3 combinati (collo-quio professionale)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</si>
</sst>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2" fontId="6" fillId="0" borderId="10" xfId="0" applyNumberFormat="1" applyFont="1" applyBorder="1" applyAlignment="1" applyProtection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46318</v>
      </c>
      <c r="B1" s="79" t="s">
        <v>48</v>
      </c>
      <c r="C1" s="79"/>
      <c r="D1" s="79"/>
      <c r="E1" s="80"/>
      <c r="F1" s="78" t="s">
        <v>13</v>
      </c>
      <c r="G1" s="74"/>
    </row>
    <row r="2" spans="1:9" s="2" customFormat="1" ht="14.25" customHeight="1" x14ac:dyDescent="0.2">
      <c r="B2" s="79" t="s">
        <v>49</v>
      </c>
      <c r="C2" s="79"/>
      <c r="D2" s="79"/>
      <c r="E2" s="80"/>
      <c r="F2" s="78"/>
      <c r="G2" s="75"/>
    </row>
    <row r="3" spans="1:9" s="2" customFormat="1" ht="14.25" customHeight="1" x14ac:dyDescent="0.2">
      <c r="B3" s="79" t="s">
        <v>50</v>
      </c>
      <c r="C3" s="79"/>
      <c r="D3" s="79"/>
      <c r="E3" s="79"/>
      <c r="F3" s="86" t="s">
        <v>26</v>
      </c>
      <c r="G3" s="76"/>
    </row>
    <row r="4" spans="1:9" s="2" customFormat="1" ht="14.25" customHeight="1" x14ac:dyDescent="0.2">
      <c r="B4" s="79" t="s">
        <v>51</v>
      </c>
      <c r="C4" s="79"/>
      <c r="D4" s="79"/>
      <c r="E4" s="79"/>
      <c r="F4" s="86"/>
      <c r="G4" s="77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5" t="s">
        <v>15</v>
      </c>
      <c r="C7" s="95"/>
      <c r="D7" s="95"/>
      <c r="E7" s="95"/>
      <c r="F7" s="95"/>
      <c r="G7" s="13"/>
      <c r="H7" s="5"/>
    </row>
    <row r="8" spans="1:9" s="1" customFormat="1" ht="17.25" customHeight="1" thickBot="1" x14ac:dyDescent="0.25">
      <c r="A8" s="92" t="s">
        <v>16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52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11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85" t="s">
        <v>0</v>
      </c>
      <c r="B14" s="85"/>
      <c r="C14" s="76"/>
      <c r="D14" s="76"/>
      <c r="E14" s="76"/>
      <c r="F14" s="76"/>
      <c r="G14" s="76"/>
    </row>
    <row r="15" spans="1:9" s="3" customFormat="1" ht="10.5" customHeight="1" x14ac:dyDescent="0.2">
      <c r="A15" s="85"/>
      <c r="B15" s="85"/>
      <c r="C15" s="77"/>
      <c r="D15" s="77"/>
      <c r="E15" s="77"/>
      <c r="F15" s="77"/>
      <c r="G15" s="77"/>
    </row>
    <row r="16" spans="1:9" s="2" customFormat="1" ht="13.5" customHeight="1" x14ac:dyDescent="0.15"/>
    <row r="17" spans="1:7" s="2" customFormat="1" ht="9" customHeight="1" x14ac:dyDescent="0.15">
      <c r="A17" s="85" t="s">
        <v>5</v>
      </c>
      <c r="B17" s="85"/>
      <c r="C17" s="96"/>
      <c r="D17" s="96"/>
      <c r="E17" s="96"/>
      <c r="F17" s="96"/>
      <c r="G17" s="96"/>
    </row>
    <row r="18" spans="1:7" s="3" customFormat="1" ht="12" customHeight="1" x14ac:dyDescent="0.2">
      <c r="A18" s="85"/>
      <c r="B18" s="85"/>
      <c r="C18" s="97"/>
      <c r="D18" s="97"/>
      <c r="E18" s="97"/>
      <c r="F18" s="97"/>
      <c r="G18" s="97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8" t="s">
        <v>1</v>
      </c>
      <c r="B21" s="99"/>
      <c r="C21" s="99"/>
      <c r="D21" s="99"/>
      <c r="E21" s="99"/>
      <c r="F21" s="99"/>
      <c r="G21" s="100"/>
    </row>
    <row r="22" spans="1:7" s="2" customFormat="1" ht="9" customHeight="1" x14ac:dyDescent="0.15">
      <c r="A22" s="87" t="s">
        <v>2</v>
      </c>
      <c r="B22" s="88"/>
      <c r="C22" s="88"/>
      <c r="D22" s="88"/>
      <c r="E22" s="88"/>
      <c r="F22" s="88"/>
      <c r="G22" s="89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0" t="s">
        <v>3</v>
      </c>
      <c r="B25" s="70"/>
      <c r="C25" s="70"/>
      <c r="D25" s="70"/>
      <c r="E25" s="70"/>
      <c r="F25" s="70"/>
      <c r="G25" s="70"/>
    </row>
    <row r="26" spans="1:7" s="2" customFormat="1" ht="9" x14ac:dyDescent="0.15"/>
    <row r="27" spans="1:7" s="2" customFormat="1" ht="30" customHeight="1" x14ac:dyDescent="0.15">
      <c r="A27" s="84" t="s">
        <v>10</v>
      </c>
      <c r="B27" s="84"/>
      <c r="C27" s="84"/>
      <c r="D27" s="84"/>
      <c r="E27" s="84"/>
      <c r="F27" s="84"/>
      <c r="G27" s="84"/>
    </row>
    <row r="28" spans="1:7" s="2" customFormat="1" ht="9" x14ac:dyDescent="0.15"/>
    <row r="29" spans="1:7" s="2" customFormat="1" ht="144" customHeight="1" x14ac:dyDescent="0.15">
      <c r="A29" s="81"/>
      <c r="B29" s="82"/>
      <c r="C29" s="82"/>
      <c r="D29" s="82"/>
      <c r="E29" s="82"/>
      <c r="F29" s="82"/>
      <c r="G29" s="83"/>
    </row>
    <row r="30" spans="1:7" s="2" customFormat="1" ht="9" x14ac:dyDescent="0.15"/>
    <row r="31" spans="1:7" s="2" customFormat="1" ht="9" customHeight="1" x14ac:dyDescent="0.15">
      <c r="A31" s="71" t="s">
        <v>27</v>
      </c>
      <c r="B31" s="71"/>
      <c r="C31" s="71"/>
      <c r="E31" s="71" t="s">
        <v>28</v>
      </c>
      <c r="F31" s="71"/>
      <c r="G31" s="71"/>
    </row>
    <row r="32" spans="1:7" s="2" customFormat="1" ht="9" x14ac:dyDescent="0.15">
      <c r="A32" s="71"/>
      <c r="B32" s="71"/>
      <c r="C32" s="71"/>
      <c r="E32" s="71"/>
      <c r="F32" s="71"/>
      <c r="G32" s="71"/>
    </row>
    <row r="33" spans="1:7" s="2" customFormat="1" ht="33.75" customHeight="1" x14ac:dyDescent="0.2">
      <c r="A33" s="75"/>
      <c r="B33" s="75"/>
      <c r="C33" s="75"/>
      <c r="E33" s="77"/>
      <c r="F33" s="77"/>
      <c r="G33" s="77"/>
    </row>
    <row r="34" spans="1:7" s="2" customFormat="1" ht="33.75" customHeight="1" x14ac:dyDescent="0.2">
      <c r="E34" s="73"/>
      <c r="F34" s="73"/>
      <c r="G34" s="73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2" t="s">
        <v>4</v>
      </c>
      <c r="B36" s="72"/>
      <c r="C36" s="72"/>
      <c r="D36" s="72"/>
      <c r="E36" s="72"/>
      <c r="F36" s="72"/>
      <c r="G36" s="72"/>
    </row>
    <row r="37" spans="1:7" s="2" customFormat="1" ht="9" x14ac:dyDescent="0.15">
      <c r="A37" s="72"/>
      <c r="B37" s="72"/>
      <c r="C37" s="72"/>
      <c r="D37" s="72"/>
      <c r="E37" s="72"/>
      <c r="F37" s="72"/>
      <c r="G37" s="72"/>
    </row>
    <row r="38" spans="1:7" s="2" customFormat="1" ht="12.75" customHeight="1" x14ac:dyDescent="0.15">
      <c r="A38" s="72"/>
      <c r="B38" s="72"/>
      <c r="C38" s="72"/>
      <c r="D38" s="72"/>
      <c r="E38" s="72"/>
      <c r="F38" s="72"/>
      <c r="G38" s="72"/>
    </row>
    <row r="39" spans="1:7" s="2" customFormat="1" ht="9" hidden="1" customHeight="1" x14ac:dyDescent="0.15">
      <c r="A39" s="72"/>
      <c r="B39" s="72"/>
      <c r="C39" s="72"/>
      <c r="D39" s="72"/>
      <c r="E39" s="72"/>
      <c r="F39" s="72"/>
      <c r="G39" s="72"/>
    </row>
    <row r="40" spans="1:7" s="2" customFormat="1" ht="9" customHeight="1" x14ac:dyDescent="0.15"/>
    <row r="41" spans="1:7" s="2" customFormat="1" ht="12" x14ac:dyDescent="0.2">
      <c r="A41" s="70" t="s">
        <v>9</v>
      </c>
      <c r="B41" s="70"/>
      <c r="C41" s="70"/>
      <c r="D41" s="70"/>
      <c r="E41" s="70"/>
      <c r="F41" s="70"/>
      <c r="G41" s="70"/>
    </row>
    <row r="42" spans="1:7" s="2" customFormat="1" ht="9" x14ac:dyDescent="0.15"/>
    <row r="43" spans="1:7" s="2" customFormat="1" ht="120.75" customHeight="1" x14ac:dyDescent="0.15"/>
  </sheetData>
  <sheetProtection algorithmName="SHA-512" hashValue="zWEldAvpcKortERK/aRjVUaqrhyDM3Pjdjo8UMgQeTv8EGWdVE5i1bBxhWZOf5aI+u3i/wOTOrTOluG51jhJyg==" saltValue="F+SW8Shn58e+KraEXgatuw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8">
        <f>Vorderseite!A1</f>
        <v>46318</v>
      </c>
      <c r="B1" s="128"/>
      <c r="G1" s="28" t="s">
        <v>14</v>
      </c>
      <c r="H1" s="127">
        <f>Vorderseite!C14</f>
        <v>0</v>
      </c>
      <c r="I1" s="127"/>
      <c r="J1" s="127"/>
      <c r="L1" s="29"/>
    </row>
    <row r="2" spans="1:12" s="17" customFormat="1" ht="13.5" customHeight="1" x14ac:dyDescent="0.15"/>
    <row r="3" spans="1:12" s="17" customFormat="1" ht="28.5" customHeight="1" x14ac:dyDescent="0.15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32" customFormat="1" ht="28.5" customHeight="1" x14ac:dyDescent="0.15">
      <c r="A4" s="102" t="s">
        <v>38</v>
      </c>
      <c r="B4" s="103"/>
      <c r="C4" s="103"/>
      <c r="D4" s="104"/>
      <c r="E4" s="30" t="s">
        <v>29</v>
      </c>
      <c r="F4" s="31" t="s">
        <v>39</v>
      </c>
      <c r="G4" s="31" t="s">
        <v>24</v>
      </c>
      <c r="H4" s="121" t="s">
        <v>6</v>
      </c>
      <c r="I4" s="122"/>
      <c r="J4" s="123"/>
      <c r="L4" s="29">
        <v>1</v>
      </c>
    </row>
    <row r="5" spans="1:12" s="17" customFormat="1" ht="28.5" customHeight="1" x14ac:dyDescent="0.15">
      <c r="A5" s="66" t="s">
        <v>30</v>
      </c>
      <c r="B5" s="109" t="s">
        <v>53</v>
      </c>
      <c r="C5" s="110"/>
      <c r="D5" s="111"/>
      <c r="E5" s="51"/>
      <c r="F5" s="68">
        <v>33.333333333333336</v>
      </c>
      <c r="G5" s="69">
        <f>E5*F5</f>
        <v>0</v>
      </c>
      <c r="H5" s="112"/>
      <c r="I5" s="112"/>
      <c r="J5" s="112"/>
      <c r="L5" s="29">
        <v>1.5</v>
      </c>
    </row>
    <row r="6" spans="1:12" s="17" customFormat="1" ht="28.5" customHeight="1" x14ac:dyDescent="0.15">
      <c r="A6" s="66" t="s">
        <v>31</v>
      </c>
      <c r="B6" s="109" t="s">
        <v>54</v>
      </c>
      <c r="C6" s="110"/>
      <c r="D6" s="111"/>
      <c r="E6" s="51"/>
      <c r="F6" s="68">
        <v>33.333333333333336</v>
      </c>
      <c r="G6" s="69">
        <f t="shared" ref="G6:G7" si="0">E6*F6</f>
        <v>0</v>
      </c>
      <c r="H6" s="112"/>
      <c r="I6" s="112"/>
      <c r="J6" s="112"/>
      <c r="L6" s="29">
        <v>2</v>
      </c>
    </row>
    <row r="7" spans="1:12" s="17" customFormat="1" ht="28.5" customHeight="1" thickBot="1" x14ac:dyDescent="0.2">
      <c r="A7" s="66" t="s">
        <v>45</v>
      </c>
      <c r="B7" s="109" t="s">
        <v>55</v>
      </c>
      <c r="C7" s="110"/>
      <c r="D7" s="111"/>
      <c r="E7" s="51"/>
      <c r="F7" s="68">
        <v>33.333333333333336</v>
      </c>
      <c r="G7" s="69">
        <f t="shared" si="0"/>
        <v>0</v>
      </c>
      <c r="H7" s="112"/>
      <c r="I7" s="112"/>
      <c r="J7" s="112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29" t="s">
        <v>36</v>
      </c>
      <c r="I8" s="130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01" t="s">
        <v>47</v>
      </c>
      <c r="B10" s="101"/>
      <c r="C10" s="101"/>
      <c r="D10" s="101"/>
      <c r="E10" s="101"/>
      <c r="F10" s="101"/>
      <c r="G10" s="101"/>
      <c r="H10" s="101"/>
      <c r="I10" s="101"/>
      <c r="J10" s="101"/>
      <c r="L10" s="29">
        <v>4</v>
      </c>
    </row>
    <row r="11" spans="1:12" s="32" customFormat="1" ht="28.5" customHeight="1" x14ac:dyDescent="0.15">
      <c r="A11" s="102" t="s">
        <v>38</v>
      </c>
      <c r="B11" s="103"/>
      <c r="C11" s="103"/>
      <c r="D11" s="104"/>
      <c r="E11" s="30" t="s">
        <v>29</v>
      </c>
      <c r="F11" s="31" t="s">
        <v>39</v>
      </c>
      <c r="G11" s="31" t="s">
        <v>24</v>
      </c>
      <c r="H11" s="121" t="s">
        <v>6</v>
      </c>
      <c r="I11" s="122"/>
      <c r="J11" s="123"/>
      <c r="L11" s="29">
        <v>4.5</v>
      </c>
    </row>
    <row r="12" spans="1:12" s="17" customFormat="1" ht="28.5" customHeight="1" x14ac:dyDescent="0.15">
      <c r="A12" s="66" t="s">
        <v>30</v>
      </c>
      <c r="B12" s="109" t="s">
        <v>53</v>
      </c>
      <c r="C12" s="110"/>
      <c r="D12" s="111"/>
      <c r="E12" s="51"/>
      <c r="F12" s="33">
        <v>0.25</v>
      </c>
      <c r="G12" s="34">
        <f>E12*F12*100</f>
        <v>0</v>
      </c>
      <c r="H12" s="112"/>
      <c r="I12" s="112"/>
      <c r="J12" s="112"/>
      <c r="L12" s="29">
        <v>5</v>
      </c>
    </row>
    <row r="13" spans="1:12" s="17" customFormat="1" ht="28.5" customHeight="1" x14ac:dyDescent="0.15">
      <c r="A13" s="66" t="s">
        <v>31</v>
      </c>
      <c r="B13" s="109" t="s">
        <v>54</v>
      </c>
      <c r="C13" s="110"/>
      <c r="D13" s="111"/>
      <c r="E13" s="51"/>
      <c r="F13" s="33">
        <v>0.25</v>
      </c>
      <c r="G13" s="34">
        <f>E13*F13*100</f>
        <v>0</v>
      </c>
      <c r="H13" s="131"/>
      <c r="I13" s="132"/>
      <c r="J13" s="133"/>
      <c r="L13" s="29">
        <v>5.5</v>
      </c>
    </row>
    <row r="14" spans="1:12" s="17" customFormat="1" ht="28.5" customHeight="1" x14ac:dyDescent="0.15">
      <c r="A14" s="66" t="s">
        <v>45</v>
      </c>
      <c r="B14" s="109" t="s">
        <v>55</v>
      </c>
      <c r="C14" s="110"/>
      <c r="D14" s="111"/>
      <c r="E14" s="51"/>
      <c r="F14" s="33">
        <v>0.25</v>
      </c>
      <c r="G14" s="34">
        <f>E14*F14*100</f>
        <v>0</v>
      </c>
      <c r="H14" s="131"/>
      <c r="I14" s="132"/>
      <c r="J14" s="133"/>
      <c r="L14" s="29">
        <v>6</v>
      </c>
    </row>
    <row r="15" spans="1:12" s="17" customFormat="1" ht="28.5" customHeight="1" thickBot="1" x14ac:dyDescent="0.2">
      <c r="A15" s="66" t="s">
        <v>43</v>
      </c>
      <c r="B15" s="109" t="s">
        <v>57</v>
      </c>
      <c r="C15" s="110"/>
      <c r="D15" s="111"/>
      <c r="E15" s="51"/>
      <c r="F15" s="33">
        <v>0.25</v>
      </c>
      <c r="G15" s="34">
        <f>E15*F15*100</f>
        <v>0</v>
      </c>
      <c r="H15" s="131"/>
      <c r="I15" s="132"/>
      <c r="J15" s="133"/>
    </row>
    <row r="16" spans="1:12" s="17" customFormat="1" ht="28.5" customHeight="1" thickTop="1" thickBot="1" x14ac:dyDescent="0.2">
      <c r="A16" s="16"/>
      <c r="B16" s="35"/>
      <c r="C16" s="35"/>
      <c r="D16" s="35"/>
      <c r="E16" s="35"/>
      <c r="F16" s="35"/>
      <c r="G16" s="27">
        <f>SUM(G12:G15)</f>
        <v>0</v>
      </c>
      <c r="H16" s="129" t="s">
        <v>36</v>
      </c>
      <c r="I16" s="130"/>
      <c r="J16" s="36">
        <f>G16/100</f>
        <v>0</v>
      </c>
      <c r="L16" s="32"/>
    </row>
    <row r="17" spans="1:12" s="17" customFormat="1" ht="13.5" customHeight="1" thickTop="1" x14ac:dyDescent="0.15">
      <c r="A17" s="16"/>
      <c r="B17" s="35"/>
      <c r="C17" s="35"/>
      <c r="D17" s="35"/>
      <c r="E17" s="54"/>
      <c r="F17" s="57"/>
      <c r="G17" s="57"/>
      <c r="H17" s="57"/>
      <c r="I17" s="57"/>
      <c r="J17" s="19"/>
      <c r="L17" s="32"/>
    </row>
    <row r="18" spans="1:12" s="17" customFormat="1" ht="28.5" customHeight="1" x14ac:dyDescent="0.15">
      <c r="A18" s="101" t="s">
        <v>33</v>
      </c>
      <c r="B18" s="101"/>
      <c r="C18" s="101"/>
      <c r="D18" s="101"/>
      <c r="E18" s="101"/>
      <c r="F18" s="101"/>
      <c r="G18" s="101"/>
      <c r="H18" s="101"/>
      <c r="I18" s="101"/>
      <c r="J18" s="101"/>
      <c r="L18" s="29"/>
    </row>
    <row r="19" spans="1:12" s="17" customFormat="1" ht="28.5" customHeight="1" x14ac:dyDescent="0.15">
      <c r="A19" s="102"/>
      <c r="B19" s="103"/>
      <c r="C19" s="103"/>
      <c r="D19" s="104"/>
      <c r="E19" s="30" t="s">
        <v>29</v>
      </c>
      <c r="F19" s="105" t="s">
        <v>6</v>
      </c>
      <c r="G19" s="106"/>
      <c r="H19" s="106"/>
      <c r="I19" s="106"/>
      <c r="J19" s="107"/>
      <c r="L19" s="29"/>
    </row>
    <row r="20" spans="1:12" s="32" customFormat="1" ht="28.5" customHeight="1" x14ac:dyDescent="0.15">
      <c r="A20" s="66" t="s">
        <v>17</v>
      </c>
      <c r="B20" s="109" t="s">
        <v>42</v>
      </c>
      <c r="C20" s="110"/>
      <c r="D20" s="111"/>
      <c r="E20" s="51"/>
      <c r="F20" s="124"/>
      <c r="G20" s="125"/>
      <c r="H20" s="125"/>
      <c r="I20" s="125"/>
      <c r="J20" s="126"/>
      <c r="L20" s="29"/>
    </row>
    <row r="21" spans="1:12" s="17" customFormat="1" ht="28.5" customHeight="1" thickBot="1" x14ac:dyDescent="0.25">
      <c r="A21" s="66" t="s">
        <v>18</v>
      </c>
      <c r="B21" s="109" t="s">
        <v>35</v>
      </c>
      <c r="C21" s="110"/>
      <c r="D21" s="111"/>
      <c r="E21" s="51"/>
      <c r="F21" s="124"/>
      <c r="G21" s="125"/>
      <c r="H21" s="125"/>
      <c r="I21" s="125"/>
      <c r="J21" s="126"/>
      <c r="L21" s="37"/>
    </row>
    <row r="22" spans="1:12" s="17" customFormat="1" ht="28.5" customHeight="1" thickTop="1" thickBot="1" x14ac:dyDescent="0.2">
      <c r="A22" s="16"/>
      <c r="B22" s="35"/>
      <c r="C22" s="35"/>
      <c r="D22" s="35"/>
      <c r="E22" s="27">
        <f>SUM(E20:E21)</f>
        <v>0</v>
      </c>
      <c r="F22" s="134" t="s">
        <v>37</v>
      </c>
      <c r="G22" s="135"/>
      <c r="H22" s="135"/>
      <c r="I22" s="136"/>
      <c r="J22" s="36">
        <f>E22/2</f>
        <v>0</v>
      </c>
      <c r="L22" s="32"/>
    </row>
    <row r="23" spans="1:12" s="37" customFormat="1" ht="13.5" customHeight="1" thickTop="1" x14ac:dyDescent="0.2">
      <c r="A23" s="16"/>
      <c r="B23" s="35"/>
      <c r="C23" s="35"/>
      <c r="D23" s="35"/>
      <c r="E23" s="35"/>
      <c r="F23" s="35"/>
      <c r="G23" s="54"/>
      <c r="H23" s="38"/>
      <c r="I23" s="39"/>
      <c r="J23" s="19"/>
      <c r="L23" s="17"/>
    </row>
    <row r="24" spans="1:12" s="37" customFormat="1" ht="28.5" customHeight="1" x14ac:dyDescent="0.2">
      <c r="A24" s="118" t="s">
        <v>7</v>
      </c>
      <c r="B24" s="118"/>
      <c r="C24" s="118"/>
      <c r="D24" s="118"/>
      <c r="E24" s="118"/>
      <c r="F24" s="118"/>
      <c r="G24" s="118"/>
      <c r="H24" s="118"/>
      <c r="I24" s="118"/>
      <c r="J24" s="119"/>
      <c r="L24" s="17"/>
    </row>
    <row r="25" spans="1:12" s="32" customFormat="1" ht="28.5" customHeight="1" x14ac:dyDescent="0.15">
      <c r="A25" s="120"/>
      <c r="B25" s="103"/>
      <c r="C25" s="103"/>
      <c r="D25" s="104"/>
      <c r="E25" s="30" t="s">
        <v>32</v>
      </c>
      <c r="F25" s="31" t="s">
        <v>39</v>
      </c>
      <c r="G25" s="31" t="s">
        <v>24</v>
      </c>
      <c r="H25" s="121" t="s">
        <v>6</v>
      </c>
      <c r="I25" s="122"/>
      <c r="J25" s="123"/>
      <c r="L25" s="17"/>
    </row>
    <row r="26" spans="1:12" s="17" customFormat="1" ht="28.5" customHeight="1" x14ac:dyDescent="0.15">
      <c r="A26" s="67" t="s">
        <v>17</v>
      </c>
      <c r="B26" s="144" t="s">
        <v>22</v>
      </c>
      <c r="C26" s="144"/>
      <c r="D26" s="144"/>
      <c r="E26" s="23">
        <f>J8</f>
        <v>0</v>
      </c>
      <c r="F26" s="55">
        <v>0.4</v>
      </c>
      <c r="G26" s="34">
        <f>E26*F26*100</f>
        <v>0</v>
      </c>
      <c r="H26" s="112"/>
      <c r="I26" s="112"/>
      <c r="J26" s="112"/>
    </row>
    <row r="27" spans="1:12" s="17" customFormat="1" ht="28.5" customHeight="1" x14ac:dyDescent="0.15">
      <c r="A27" s="67" t="s">
        <v>18</v>
      </c>
      <c r="B27" s="141" t="s">
        <v>23</v>
      </c>
      <c r="C27" s="141"/>
      <c r="D27" s="141"/>
      <c r="E27" s="23">
        <f>J16</f>
        <v>0</v>
      </c>
      <c r="F27" s="55">
        <v>0.2</v>
      </c>
      <c r="G27" s="34">
        <f>E27*F27*100</f>
        <v>0</v>
      </c>
      <c r="H27" s="112"/>
      <c r="I27" s="112"/>
      <c r="J27" s="112"/>
    </row>
    <row r="28" spans="1:12" s="17" customFormat="1" ht="28.5" customHeight="1" x14ac:dyDescent="0.2">
      <c r="A28" s="67" t="s">
        <v>19</v>
      </c>
      <c r="B28" s="109" t="s">
        <v>25</v>
      </c>
      <c r="C28" s="110"/>
      <c r="D28" s="111"/>
      <c r="E28" s="18"/>
      <c r="F28" s="55">
        <v>0.2</v>
      </c>
      <c r="G28" s="34">
        <f>E28*F28*100</f>
        <v>0</v>
      </c>
      <c r="H28" s="112"/>
      <c r="I28" s="112"/>
      <c r="J28" s="112"/>
      <c r="L28" s="37"/>
    </row>
    <row r="29" spans="1:12" s="17" customFormat="1" ht="28.5" customHeight="1" thickBot="1" x14ac:dyDescent="0.25">
      <c r="A29" s="67" t="s">
        <v>20</v>
      </c>
      <c r="B29" s="113" t="s">
        <v>34</v>
      </c>
      <c r="C29" s="114"/>
      <c r="D29" s="115"/>
      <c r="E29" s="23">
        <f>J22</f>
        <v>0</v>
      </c>
      <c r="F29" s="55">
        <v>0.2</v>
      </c>
      <c r="G29" s="34">
        <f>E29*F29*100</f>
        <v>0</v>
      </c>
      <c r="H29" s="112"/>
      <c r="I29" s="112"/>
      <c r="J29" s="112"/>
      <c r="L29" s="37"/>
    </row>
    <row r="30" spans="1:12" s="17" customFormat="1" ht="28.5" customHeight="1" thickTop="1" thickBot="1" x14ac:dyDescent="0.2">
      <c r="A30" s="16"/>
      <c r="B30" s="35"/>
      <c r="C30" s="35"/>
      <c r="D30" s="35"/>
      <c r="E30" s="35"/>
      <c r="F30" s="35"/>
      <c r="G30" s="58">
        <f>SUM(G26:G29)</f>
        <v>0</v>
      </c>
      <c r="H30" s="116" t="s">
        <v>40</v>
      </c>
      <c r="I30" s="117"/>
      <c r="J30" s="52">
        <f>SUM(G30/100)</f>
        <v>0</v>
      </c>
      <c r="L30" s="32"/>
    </row>
    <row r="31" spans="1:12" s="37" customFormat="1" ht="13.5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32"/>
    </row>
    <row r="32" spans="1:12" s="37" customFormat="1" ht="14.25" customHeight="1" x14ac:dyDescent="0.2">
      <c r="A32" s="40" t="s">
        <v>12</v>
      </c>
      <c r="B32" s="41"/>
      <c r="C32" s="41"/>
      <c r="D32" s="41"/>
      <c r="E32" s="41"/>
      <c r="F32" s="41"/>
      <c r="G32" s="42"/>
      <c r="H32" s="43"/>
      <c r="I32" s="43"/>
      <c r="J32" s="42"/>
      <c r="L32" s="17"/>
    </row>
    <row r="33" spans="1:12" s="32" customFormat="1" ht="14.25" customHeight="1" x14ac:dyDescent="0.2">
      <c r="A33" s="44" t="s">
        <v>21</v>
      </c>
      <c r="B33" s="45"/>
      <c r="C33" s="45"/>
      <c r="D33" s="45"/>
      <c r="E33" s="45"/>
      <c r="F33" s="45"/>
      <c r="G33" s="42"/>
      <c r="H33" s="43"/>
      <c r="I33" s="43"/>
      <c r="J33" s="42"/>
      <c r="L33" s="17"/>
    </row>
    <row r="34" spans="1:12" s="32" customFormat="1" ht="13.5" customHeight="1" x14ac:dyDescent="0.2">
      <c r="A34" s="44"/>
      <c r="B34" s="45"/>
      <c r="C34" s="45"/>
      <c r="D34" s="45"/>
      <c r="E34" s="45"/>
      <c r="F34" s="45"/>
      <c r="G34" s="42"/>
      <c r="H34" s="43"/>
      <c r="I34" s="43"/>
      <c r="J34" s="42"/>
      <c r="L34" s="17"/>
    </row>
    <row r="35" spans="1:12" s="17" customFormat="1" ht="36" customHeight="1" x14ac:dyDescent="0.2">
      <c r="A35" s="142" t="s">
        <v>41</v>
      </c>
      <c r="B35" s="143"/>
      <c r="C35" s="143"/>
      <c r="D35" s="143"/>
      <c r="E35" s="143"/>
      <c r="F35" s="143"/>
      <c r="G35" s="143"/>
      <c r="H35" s="143"/>
      <c r="I35" s="143"/>
      <c r="J35" s="143"/>
      <c r="L35" s="37"/>
    </row>
    <row r="36" spans="1:12" s="17" customFormat="1" ht="15" customHeight="1" x14ac:dyDescent="0.2">
      <c r="A36" s="46"/>
      <c r="G36" s="22"/>
      <c r="L36" s="37"/>
    </row>
    <row r="37" spans="1:12" s="17" customFormat="1" ht="15" customHeight="1" x14ac:dyDescent="0.15">
      <c r="A37" s="108" t="s">
        <v>8</v>
      </c>
      <c r="B37" s="108"/>
      <c r="C37" s="108"/>
      <c r="D37" s="108"/>
      <c r="E37" s="108"/>
      <c r="F37" s="108"/>
      <c r="G37" s="108"/>
      <c r="H37" s="108"/>
      <c r="I37" s="108"/>
      <c r="J37" s="108"/>
      <c r="L37" s="32"/>
    </row>
    <row r="38" spans="1:12" s="37" customFormat="1" ht="12" customHeight="1" x14ac:dyDescent="0.2">
      <c r="A38" s="46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7" customFormat="1" ht="15" customHeight="1" x14ac:dyDescent="0.2">
      <c r="A39" s="140" t="s">
        <v>46</v>
      </c>
      <c r="B39" s="140"/>
      <c r="C39" s="140"/>
      <c r="D39" s="62"/>
      <c r="E39" s="139" t="s">
        <v>44</v>
      </c>
      <c r="F39" s="139"/>
      <c r="G39" s="139"/>
      <c r="H39" s="139"/>
      <c r="I39" s="139"/>
      <c r="J39" s="61"/>
      <c r="L39" s="17"/>
    </row>
    <row r="40" spans="1:12" s="32" customFormat="1" ht="12.75" customHeight="1" x14ac:dyDescent="0.15">
      <c r="A40" s="140"/>
      <c r="B40" s="140"/>
      <c r="C40" s="140"/>
      <c r="D40" s="62"/>
      <c r="E40" s="139"/>
      <c r="F40" s="139"/>
      <c r="G40" s="139"/>
      <c r="H40" s="139"/>
      <c r="I40" s="139"/>
      <c r="J40" s="61"/>
      <c r="L40" s="17"/>
    </row>
    <row r="41" spans="1:12" s="17" customFormat="1" ht="39.75" customHeight="1" x14ac:dyDescent="0.2">
      <c r="A41" s="63"/>
      <c r="B41" s="137"/>
      <c r="C41" s="137"/>
      <c r="D41" s="65"/>
      <c r="E41" s="138"/>
      <c r="F41" s="138"/>
      <c r="G41" s="138"/>
      <c r="H41" s="138"/>
      <c r="I41" s="138"/>
      <c r="J41" s="64"/>
    </row>
    <row r="42" spans="1:12" s="17" customFormat="1" ht="27" customHeight="1" x14ac:dyDescent="0.2">
      <c r="A42" s="46"/>
      <c r="L42" s="41"/>
    </row>
    <row r="43" spans="1:12" s="17" customFormat="1" ht="27" customHeight="1" x14ac:dyDescent="0.2">
      <c r="A43" s="46"/>
      <c r="L43" s="41"/>
    </row>
    <row r="44" spans="1:12" s="17" customFormat="1" ht="15" customHeight="1" x14ac:dyDescent="0.15">
      <c r="A44" s="46"/>
      <c r="K44" s="22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</row>
    <row r="47" spans="1:12" s="17" customFormat="1" ht="15" customHeight="1" x14ac:dyDescent="0.2">
      <c r="A47" s="46"/>
      <c r="L47" s="47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48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6"/>
      <c r="L51" s="29"/>
    </row>
    <row r="52" spans="1:12" s="37" customFormat="1" ht="12" x14ac:dyDescent="0.2">
      <c r="A52" s="46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12.75" customHeight="1" x14ac:dyDescent="0.15">
      <c r="A55" s="46"/>
      <c r="L55" s="29"/>
    </row>
    <row r="56" spans="1:12" s="17" customFormat="1" ht="33.75" customHeight="1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29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</sheetData>
  <sheetProtection algorithmName="SHA-512" hashValue="ebRVu9jtw3xta9iMv4BuPk4pd8PqiG3HCGrR6XdcPoAxNVAd4FfESWsUiMULq+1qO4CsmZHJ9bysSk56EoWVVw==" saltValue="rLR749yJ6XqX0nQCdhfsgw==" spinCount="100000" sheet="1" objects="1" scenarios="1"/>
  <mergeCells count="50">
    <mergeCell ref="F22:I22"/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  <mergeCell ref="A11:D11"/>
    <mergeCell ref="H11:J11"/>
    <mergeCell ref="B14:D14"/>
    <mergeCell ref="H14:J14"/>
    <mergeCell ref="B13:D13"/>
    <mergeCell ref="H13:J13"/>
    <mergeCell ref="H16:I16"/>
    <mergeCell ref="B12:D12"/>
    <mergeCell ref="H12:J12"/>
    <mergeCell ref="B15:D15"/>
    <mergeCell ref="H15:J15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7:D7"/>
    <mergeCell ref="H7:J7"/>
    <mergeCell ref="B6:D6"/>
    <mergeCell ref="H6:J6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  <mergeCell ref="A24:J24"/>
    <mergeCell ref="A25:D25"/>
    <mergeCell ref="H25:J25"/>
    <mergeCell ref="B20:D20"/>
    <mergeCell ref="F20:J20"/>
    <mergeCell ref="B21:D21"/>
    <mergeCell ref="F21:J21"/>
  </mergeCells>
  <phoneticPr fontId="0" type="noConversion"/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:E21 E5:E7 E12:E15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2018-07-17T15:10:49Z</cp:lastPrinted>
  <dcterms:created xsi:type="dcterms:W3CDTF">2006-01-30T14:36:36Z</dcterms:created>
  <dcterms:modified xsi:type="dcterms:W3CDTF">2018-08-22T14:35:49Z</dcterms:modified>
</cp:coreProperties>
</file>