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'Rückseite'!$A$1:$H$37</definedName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<sst xmlns="http://schemas.openxmlformats.org/spreadsheetml/2006/main" count="61" uniqueCount="53">
  <si>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</si>
  <si>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</si>
  <si>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</si>
  <si>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</si>
  <si>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</si>
  <si>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</si>
  <si>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</si>
  <si>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</si>
  <si>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</si>
  <si>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</si>
  <si>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</si>
  <si>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</si>
  <si>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</si>
  <si>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</si>
  <si>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</si>
  <si>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</si>
  <si>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</si>
  <si>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</si>
  <si>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</si>
  <si>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</si>
  <si>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</si>
  <si>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</si>
  <si>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</si>
  <si>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Nummer / 
Nombre / Numéro: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</si>
  <si>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</si>
  <si>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</si>
  <si>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</si>
  <si>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</si>
  <si>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</si>
  <si>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</si>
  <si>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</si>
  <si>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</si>
  <si>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Noten**/ 
Notes**/
Note**</t>
  </si>
  <si>
    <t xml:space="preserve">                            : 10 = Gesamtnote* /
                                      Note globale* /
                                      Nota globale*
</t>
  </si>
  <si>
    <t>Faktor/ 
Coefficient/ 
Fattore</t>
  </si>
  <si>
    <t>Erfahrungsnote / Note d'expérience / Nota dei luoghi di formazione</t>
  </si>
  <si>
    <t>Überbetriebliche Kurse / 
Cours interentreprises / 
Corsi interaziendali</t>
  </si>
  <si>
    <t>Erfahrungsnote / 
Note d'expérience / 
Nota dei luoghi di formazione</t>
  </si>
  <si>
    <t>Gewebegestalterin EFZ / Gewebegestalter EFZ</t>
  </si>
  <si>
    <t>Créatrice de tissu CFC / Créateur de tissu CFC</t>
  </si>
  <si>
    <t>Creatrice di tessuti AFC / Creatore di tessuti AFC</t>
  </si>
  <si>
    <t>Gemäss der Verordnung über die berufliche Grundbildung vom 26.05.2010 / Ordonnances sur la formation professionnelle initiale 26.05.2010 / 
Ordinanze sulla formazione professionale di base 26.05.2010</t>
  </si>
  <si>
    <t>Realisieren von Aufträgen und Projekten / 
Réalisation de commandes et de projets / 
Realizzazione di mandati e progetti</t>
  </si>
  <si>
    <t>Gestalten und Planen von Aufträgen und Projekten / 
Conception et planification de commandes et de projets / 
Creazione e pianificazione di mandati e progetti</t>
  </si>
  <si>
    <t>Qualifikationsbereich Individuelle praktische Arbeit IPA (60-80 Stunden) / Domaine de qualification travail pratique individuel TPI (60-80 heures) / Ambito di qualificazione lavoro pratico individuale LPI (60-80 ore)</t>
  </si>
  <si>
    <t xml:space="preserve">         Note des Qualifikationsbereichs* /
         Note de domaine de qualification* /
         Nota ambito di qualificazione*</t>
  </si>
  <si>
    <t xml:space="preserve">                 : 2= Note des Qualifikationsbereichs* /
                         Note du domaine de qualification* /
                         Nota ambito di qualificazione*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</si>
  <si>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</t>
    </r>
    <r>
      <rPr>
        <sz val="9"/>
        <rFont val="Arial"/>
        <family val="2"/>
      </rPr>
      <t>i (3 ore)</t>
    </r>
  </si>
  <si>
    <t>Berufskundlicher Unterricht / 
Enseignement des connaissances professionnelles / 
Insegnamento professionale</t>
  </si>
  <si>
    <t>Qualifikationsbereich Praktische Arbeit/ 
Domaine de qualification Travail pratique / 
Settore di qualificazione Lavoro pratico</t>
  </si>
  <si>
    <t xml:space="preserve"> * Auf eine Dezimalstelle zu runden / A arrondir à une décimale / Arrotondare a un decimale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</si>
  <si>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é superato se nell'ambito di qualificazione "lavoro pratico" e nella nota complessiva si raggiunge o si supera il 4. </t>
  </si>
  <si>
    <t>dfdf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</si>
</sst>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  <numFmt numFmtId="180" formatCode="0\,00;\-0\,00;"/>
    <numFmt numFmtId="181" formatCode="0\,0;\-0\,0;"/>
    <numFmt numFmtId="182" formatCode="0.0;\-0.0;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182" fontId="4" fillId="0" borderId="20" xfId="0" applyNumberFormat="1" applyFont="1" applyFill="1" applyBorder="1" applyAlignment="1" applyProtection="1">
      <alignment horizontal="center" vertical="center"/>
      <protection/>
    </xf>
    <xf numFmtId="182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7</xdr:col>
      <xdr:colOff>19050</xdr:colOff>
      <xdr:row>47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515350"/>
          <a:ext cx="6143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J21" sqref="J2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5">
        <v>25805</v>
      </c>
      <c r="B1" s="62" t="s">
        <v>38</v>
      </c>
      <c r="C1" s="62"/>
      <c r="D1" s="62"/>
      <c r="E1" s="63"/>
      <c r="F1" s="61" t="s">
        <v>22</v>
      </c>
      <c r="G1" s="26"/>
    </row>
    <row r="2" spans="2:7" s="3" customFormat="1" ht="14.25" customHeight="1">
      <c r="B2" s="62" t="s">
        <v>39</v>
      </c>
      <c r="C2" s="62"/>
      <c r="D2" s="62"/>
      <c r="E2" s="63"/>
      <c r="F2" s="61"/>
      <c r="G2" s="12"/>
    </row>
    <row r="3" spans="2:7" s="3" customFormat="1" ht="14.25" customHeight="1">
      <c r="B3" s="62" t="s">
        <v>40</v>
      </c>
      <c r="C3" s="62"/>
      <c r="D3" s="62"/>
      <c r="E3" s="63"/>
      <c r="F3" s="64" t="s">
        <v>23</v>
      </c>
      <c r="G3" s="23"/>
    </row>
    <row r="4" s="3" customFormat="1" ht="15.75" customHeight="1" thickBot="1">
      <c r="F4" s="65"/>
    </row>
    <row r="5" spans="1:8" s="2" customFormat="1" ht="17.25" customHeight="1">
      <c r="A5" s="20"/>
      <c r="B5" s="67" t="s">
        <v>14</v>
      </c>
      <c r="C5" s="67"/>
      <c r="D5" s="67"/>
      <c r="E5" s="67"/>
      <c r="F5" s="67"/>
      <c r="G5" s="21"/>
      <c r="H5" s="13"/>
    </row>
    <row r="6" spans="1:8" s="2" customFormat="1" ht="17.25" customHeight="1" thickBot="1">
      <c r="A6" s="68" t="s">
        <v>24</v>
      </c>
      <c r="B6" s="69"/>
      <c r="C6" s="69"/>
      <c r="D6" s="69"/>
      <c r="E6" s="69"/>
      <c r="F6" s="69"/>
      <c r="G6" s="70"/>
      <c r="H6" s="13"/>
    </row>
    <row r="7" s="3" customFormat="1" ht="11.25" customHeight="1"/>
    <row r="8" spans="1:7" s="3" customFormat="1" ht="21" customHeight="1">
      <c r="A8" s="71" t="s">
        <v>41</v>
      </c>
      <c r="B8" s="71"/>
      <c r="C8" s="71"/>
      <c r="D8" s="71"/>
      <c r="E8" s="71"/>
      <c r="F8" s="71"/>
      <c r="G8" s="71"/>
    </row>
    <row r="9" s="2" customFormat="1" ht="12.75"/>
    <row r="10" spans="1:7" s="5" customFormat="1" ht="24" customHeight="1">
      <c r="A10" s="66" t="s">
        <v>25</v>
      </c>
      <c r="B10" s="66"/>
      <c r="C10" s="66"/>
      <c r="D10" s="66"/>
      <c r="E10" s="66"/>
      <c r="F10" s="66"/>
      <c r="G10" s="66"/>
    </row>
    <row r="11" s="3" customFormat="1" ht="9"/>
    <row r="12" spans="1:7" s="3" customFormat="1" ht="9">
      <c r="A12" s="72" t="s">
        <v>0</v>
      </c>
      <c r="B12" s="72"/>
      <c r="C12" s="53"/>
      <c r="D12" s="53"/>
      <c r="E12" s="53"/>
      <c r="F12" s="53"/>
      <c r="G12" s="53"/>
    </row>
    <row r="13" spans="1:7" s="5" customFormat="1" ht="10.5" customHeight="1">
      <c r="A13" s="73"/>
      <c r="B13" s="73"/>
      <c r="C13" s="52"/>
      <c r="D13" s="52"/>
      <c r="E13" s="52"/>
      <c r="F13" s="52"/>
      <c r="G13" s="52"/>
    </row>
    <row r="14" s="3" customFormat="1" ht="9"/>
    <row r="15" spans="1:7" s="3" customFormat="1" ht="9">
      <c r="A15" s="72" t="s">
        <v>4</v>
      </c>
      <c r="B15" s="72"/>
      <c r="C15" s="54"/>
      <c r="D15" s="53"/>
      <c r="E15" s="53"/>
      <c r="F15" s="53"/>
      <c r="G15" s="53"/>
    </row>
    <row r="16" spans="1:7" s="5" customFormat="1" ht="12">
      <c r="A16" s="73"/>
      <c r="B16" s="73"/>
      <c r="C16" s="52"/>
      <c r="D16" s="52"/>
      <c r="E16" s="52"/>
      <c r="F16" s="52"/>
      <c r="G16" s="52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74" t="s">
        <v>1</v>
      </c>
      <c r="B19" s="75"/>
      <c r="C19" s="75"/>
      <c r="D19" s="75"/>
      <c r="E19" s="75"/>
      <c r="F19" s="75"/>
      <c r="G19" s="76"/>
    </row>
    <row r="20" spans="1:7" s="3" customFormat="1" ht="9">
      <c r="A20" s="77" t="s">
        <v>26</v>
      </c>
      <c r="B20" s="78"/>
      <c r="C20" s="78"/>
      <c r="D20" s="78"/>
      <c r="E20" s="78"/>
      <c r="F20" s="78"/>
      <c r="G20" s="79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59" t="s">
        <v>2</v>
      </c>
      <c r="B23" s="60"/>
      <c r="C23" s="60"/>
      <c r="D23" s="60"/>
      <c r="E23" s="60"/>
      <c r="F23" s="60"/>
      <c r="G23" s="60"/>
    </row>
    <row r="24" s="3" customFormat="1" ht="9"/>
    <row r="25" spans="1:7" s="3" customFormat="1" ht="30" customHeight="1">
      <c r="A25" s="83" t="s">
        <v>12</v>
      </c>
      <c r="B25" s="84"/>
      <c r="C25" s="84"/>
      <c r="D25" s="84"/>
      <c r="E25" s="84"/>
      <c r="F25" s="84"/>
      <c r="G25" s="84"/>
    </row>
    <row r="26" s="3" customFormat="1" ht="9"/>
    <row r="27" spans="1:7" s="3" customFormat="1" ht="174.75" customHeight="1">
      <c r="A27" s="55"/>
      <c r="B27" s="56"/>
      <c r="C27" s="56"/>
      <c r="D27" s="56"/>
      <c r="E27" s="56"/>
      <c r="F27" s="56"/>
      <c r="G27" s="57"/>
    </row>
    <row r="28" s="3" customFormat="1" ht="9"/>
    <row r="29" spans="1:7" s="3" customFormat="1" ht="9">
      <c r="A29" s="58" t="s">
        <v>5</v>
      </c>
      <c r="B29" s="58"/>
      <c r="C29" s="58"/>
      <c r="E29" s="58" t="s">
        <v>27</v>
      </c>
      <c r="F29" s="58"/>
      <c r="G29" s="58"/>
    </row>
    <row r="30" spans="1:7" s="3" customFormat="1" ht="9">
      <c r="A30" s="58"/>
      <c r="B30" s="58"/>
      <c r="C30" s="58"/>
      <c r="E30" s="58"/>
      <c r="F30" s="58"/>
      <c r="G30" s="58"/>
    </row>
    <row r="31" spans="1:7" s="3" customFormat="1" ht="33" customHeight="1">
      <c r="A31" s="82"/>
      <c r="B31" s="82"/>
      <c r="C31" s="82"/>
      <c r="E31" s="52"/>
      <c r="F31" s="52"/>
      <c r="G31" s="52"/>
    </row>
    <row r="32" spans="5:7" s="3" customFormat="1" ht="33.75" customHeight="1">
      <c r="E32" s="52"/>
      <c r="F32" s="52"/>
      <c r="G32" s="52"/>
    </row>
    <row r="33" spans="5:7" s="3" customFormat="1" ht="9" customHeight="1">
      <c r="E33" s="11"/>
      <c r="F33" s="11"/>
      <c r="G33" s="11"/>
    </row>
    <row r="34" spans="1:7" s="3" customFormat="1" ht="9">
      <c r="A34" s="80" t="s">
        <v>3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2.75" customHeight="1">
      <c r="A36" s="81"/>
      <c r="B36" s="81"/>
      <c r="C36" s="81"/>
      <c r="D36" s="81"/>
      <c r="E36" s="81"/>
      <c r="F36" s="81"/>
      <c r="G36" s="81"/>
    </row>
    <row r="37" spans="1:7" s="3" customFormat="1" ht="9" hidden="1">
      <c r="A37" s="81"/>
      <c r="B37" s="81"/>
      <c r="C37" s="81"/>
      <c r="D37" s="81"/>
      <c r="E37" s="81"/>
      <c r="F37" s="81"/>
      <c r="G37" s="81"/>
    </row>
    <row r="38" spans="1:7" s="3" customFormat="1" ht="16.5" customHeight="1">
      <c r="A38" s="59" t="s">
        <v>11</v>
      </c>
      <c r="B38" s="59"/>
      <c r="C38" s="59"/>
      <c r="D38" s="59"/>
      <c r="E38" s="59"/>
      <c r="F38" s="59"/>
      <c r="G38" s="59"/>
    </row>
    <row r="49" ht="12.75">
      <c r="G49" s="1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8"/>
  <sheetViews>
    <sheetView zoomScale="115" zoomScaleNormal="115" zoomScalePageLayoutView="0" workbookViewId="0" topLeftCell="A1">
      <selection activeCell="J12" sqref="J12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7109375" style="0" customWidth="1"/>
    <col min="4" max="4" width="7.421875" style="0" customWidth="1"/>
    <col min="5" max="5" width="7.8515625" style="0" customWidth="1"/>
    <col min="6" max="6" width="7.421875" style="0" customWidth="1"/>
    <col min="7" max="7" width="24.8515625" style="0" customWidth="1"/>
    <col min="8" max="8" width="9.7109375" style="0" customWidth="1"/>
    <col min="12" max="12" width="11.421875" style="49" customWidth="1"/>
  </cols>
  <sheetData>
    <row r="1" spans="1:12" s="3" customFormat="1" ht="25.5" customHeight="1">
      <c r="A1" s="90">
        <v>25805</v>
      </c>
      <c r="B1" s="90"/>
      <c r="D1" s="3" t="s">
        <v>13</v>
      </c>
      <c r="F1" s="91">
        <f>REPT(Vorderseite!C12,1)</f>
      </c>
      <c r="G1" s="91"/>
      <c r="H1" s="91"/>
      <c r="L1" s="48"/>
    </row>
    <row r="2" s="3" customFormat="1" ht="16.5" customHeight="1">
      <c r="L2" s="48"/>
    </row>
    <row r="3" spans="1:12" s="3" customFormat="1" ht="9" customHeight="1">
      <c r="A3" s="92" t="s">
        <v>44</v>
      </c>
      <c r="B3" s="92"/>
      <c r="C3" s="92"/>
      <c r="D3" s="92"/>
      <c r="E3" s="92"/>
      <c r="F3" s="92"/>
      <c r="G3" s="92"/>
      <c r="H3" s="93"/>
      <c r="L3" s="48"/>
    </row>
    <row r="4" spans="1:12" s="3" customFormat="1" ht="16.5" customHeight="1">
      <c r="A4" s="92"/>
      <c r="B4" s="92"/>
      <c r="C4" s="92"/>
      <c r="D4" s="92"/>
      <c r="E4" s="92"/>
      <c r="F4" s="92"/>
      <c r="G4" s="92"/>
      <c r="H4" s="93"/>
      <c r="L4" s="48"/>
    </row>
    <row r="5" spans="1:12" s="3" customFormat="1" ht="12.75" customHeight="1" thickBot="1">
      <c r="A5" s="102" t="s">
        <v>8</v>
      </c>
      <c r="B5" s="103"/>
      <c r="C5" s="103"/>
      <c r="D5" s="103"/>
      <c r="E5" s="104"/>
      <c r="F5" s="36"/>
      <c r="G5" s="36"/>
      <c r="H5" s="37"/>
      <c r="L5" s="48"/>
    </row>
    <row r="6" spans="1:12" s="3" customFormat="1" ht="28.5" customHeight="1" thickBot="1" thickTop="1">
      <c r="A6" s="99" t="s">
        <v>52</v>
      </c>
      <c r="B6" s="100"/>
      <c r="C6" s="100"/>
      <c r="D6" s="100"/>
      <c r="E6" s="101"/>
      <c r="F6" s="94" t="s">
        <v>45</v>
      </c>
      <c r="G6" s="95"/>
      <c r="H6" s="40"/>
      <c r="L6" s="45">
        <v>1</v>
      </c>
    </row>
    <row r="7" spans="1:12" s="3" customFormat="1" ht="19.5" customHeight="1" thickTop="1">
      <c r="A7" s="36"/>
      <c r="B7" s="10"/>
      <c r="C7" s="36"/>
      <c r="D7" s="36"/>
      <c r="E7" s="38"/>
      <c r="F7" s="39"/>
      <c r="G7" s="10"/>
      <c r="H7" s="44"/>
      <c r="L7" s="45">
        <v>1.5</v>
      </c>
    </row>
    <row r="8" spans="1:12" s="5" customFormat="1" ht="12" customHeight="1">
      <c r="A8" s="92" t="s">
        <v>47</v>
      </c>
      <c r="B8" s="92"/>
      <c r="C8" s="92"/>
      <c r="D8" s="92"/>
      <c r="E8" s="92"/>
      <c r="F8" s="92"/>
      <c r="G8" s="92"/>
      <c r="H8" s="93"/>
      <c r="L8" s="45">
        <v>2</v>
      </c>
    </row>
    <row r="9" spans="1:12" s="5" customFormat="1" ht="12.75" customHeight="1">
      <c r="A9" s="92"/>
      <c r="B9" s="92"/>
      <c r="C9" s="92"/>
      <c r="D9" s="92"/>
      <c r="E9" s="92"/>
      <c r="F9" s="92"/>
      <c r="G9" s="92"/>
      <c r="H9" s="93"/>
      <c r="L9" s="45">
        <v>2.5</v>
      </c>
    </row>
    <row r="10" s="3" customFormat="1" ht="2.25" customHeight="1" hidden="1">
      <c r="L10" s="45">
        <v>3</v>
      </c>
    </row>
    <row r="11" spans="1:12" s="3" customFormat="1" ht="27.75" customHeight="1">
      <c r="A11" s="96" t="s">
        <v>6</v>
      </c>
      <c r="B11" s="97"/>
      <c r="C11" s="97"/>
      <c r="D11" s="98"/>
      <c r="E11" s="35" t="s">
        <v>32</v>
      </c>
      <c r="F11" s="96" t="s">
        <v>8</v>
      </c>
      <c r="G11" s="97"/>
      <c r="H11" s="98"/>
      <c r="L11" s="45">
        <v>3.5</v>
      </c>
    </row>
    <row r="12" spans="1:12" s="3" customFormat="1" ht="29.25" customHeight="1">
      <c r="A12" s="24" t="s">
        <v>7</v>
      </c>
      <c r="B12" s="85" t="s">
        <v>43</v>
      </c>
      <c r="C12" s="85"/>
      <c r="D12" s="85"/>
      <c r="E12" s="32"/>
      <c r="F12" s="86"/>
      <c r="G12" s="86"/>
      <c r="H12" s="86"/>
      <c r="L12" s="45">
        <v>4</v>
      </c>
    </row>
    <row r="13" spans="1:12" s="3" customFormat="1" ht="29.25" customHeight="1">
      <c r="A13" s="24" t="s">
        <v>9</v>
      </c>
      <c r="B13" s="85" t="s">
        <v>42</v>
      </c>
      <c r="C13" s="85"/>
      <c r="D13" s="85"/>
      <c r="E13" s="32"/>
      <c r="F13" s="86"/>
      <c r="G13" s="86"/>
      <c r="H13" s="87"/>
      <c r="L13" s="45">
        <v>4.5</v>
      </c>
    </row>
    <row r="14" spans="1:12" s="3" customFormat="1" ht="27.75" customHeight="1">
      <c r="A14" s="7"/>
      <c r="B14" s="8"/>
      <c r="C14" s="8"/>
      <c r="D14" s="8"/>
      <c r="E14" s="50">
        <f>SUM(E11:E13)</f>
        <v>0</v>
      </c>
      <c r="F14" s="88" t="s">
        <v>46</v>
      </c>
      <c r="G14" s="89"/>
      <c r="H14" s="50">
        <f>SUM(E14)/2</f>
        <v>0</v>
      </c>
      <c r="L14" s="45">
        <v>5</v>
      </c>
    </row>
    <row r="15" spans="1:12" s="3" customFormat="1" ht="16.5" customHeight="1">
      <c r="A15" s="4"/>
      <c r="E15" s="9"/>
      <c r="L15" s="45">
        <v>5.5</v>
      </c>
    </row>
    <row r="16" spans="1:20" s="5" customFormat="1" ht="12.75" customHeight="1">
      <c r="A16" s="92" t="s">
        <v>35</v>
      </c>
      <c r="B16" s="92"/>
      <c r="C16" s="92"/>
      <c r="D16" s="92"/>
      <c r="E16" s="92"/>
      <c r="F16" s="92"/>
      <c r="G16" s="92"/>
      <c r="H16" s="92"/>
      <c r="I16" s="92"/>
      <c r="J16" s="93"/>
      <c r="L16" s="47"/>
      <c r="M16" s="46"/>
      <c r="N16" s="46"/>
      <c r="O16" s="47"/>
      <c r="P16" s="47"/>
      <c r="Q16" s="46"/>
      <c r="R16" s="46"/>
      <c r="S16" s="46"/>
      <c r="T16" s="46"/>
    </row>
    <row r="17" spans="1:12" s="3" customFormat="1" ht="27.75" customHeight="1">
      <c r="A17" s="96" t="s">
        <v>6</v>
      </c>
      <c r="B17" s="97"/>
      <c r="C17" s="97"/>
      <c r="D17" s="98"/>
      <c r="E17" s="35" t="s">
        <v>32</v>
      </c>
      <c r="F17" s="96" t="s">
        <v>8</v>
      </c>
      <c r="G17" s="97"/>
      <c r="H17" s="98"/>
      <c r="L17" s="45">
        <v>3.5</v>
      </c>
    </row>
    <row r="18" spans="1:12" s="3" customFormat="1" ht="29.25" customHeight="1">
      <c r="A18" s="24" t="s">
        <v>7</v>
      </c>
      <c r="B18" s="85" t="s">
        <v>48</v>
      </c>
      <c r="C18" s="85"/>
      <c r="D18" s="109"/>
      <c r="E18" s="32"/>
      <c r="F18" s="86"/>
      <c r="G18" s="86"/>
      <c r="H18" s="86"/>
      <c r="L18" s="45">
        <v>4</v>
      </c>
    </row>
    <row r="19" spans="1:12" s="3" customFormat="1" ht="29.25" customHeight="1">
      <c r="A19" s="24" t="s">
        <v>9</v>
      </c>
      <c r="B19" s="85" t="s">
        <v>36</v>
      </c>
      <c r="C19" s="85"/>
      <c r="D19" s="109"/>
      <c r="E19" s="32"/>
      <c r="F19" s="86"/>
      <c r="G19" s="86"/>
      <c r="H19" s="87"/>
      <c r="L19" s="45">
        <v>4.5</v>
      </c>
    </row>
    <row r="20" spans="1:12" s="3" customFormat="1" ht="27.75" customHeight="1">
      <c r="A20" s="7"/>
      <c r="B20" s="8"/>
      <c r="C20" s="8"/>
      <c r="D20" s="8"/>
      <c r="E20" s="50">
        <f>SUM(E18:E19)</f>
        <v>0</v>
      </c>
      <c r="F20" s="88" t="s">
        <v>46</v>
      </c>
      <c r="G20" s="89"/>
      <c r="H20" s="50">
        <f>SUM(E20/2)</f>
        <v>0</v>
      </c>
      <c r="L20" s="45">
        <v>5</v>
      </c>
    </row>
    <row r="21" spans="1:12" s="3" customFormat="1" ht="21.75" customHeight="1">
      <c r="A21" s="7"/>
      <c r="B21" s="7"/>
      <c r="C21" s="7"/>
      <c r="D21" s="30"/>
      <c r="E21" s="31"/>
      <c r="F21" s="30"/>
      <c r="G21" s="30"/>
      <c r="H21" s="30"/>
      <c r="L21" s="48">
        <v>5.5</v>
      </c>
    </row>
    <row r="22" spans="1:12" s="5" customFormat="1" ht="14.25" customHeight="1">
      <c r="A22" s="117" t="s">
        <v>21</v>
      </c>
      <c r="B22" s="117"/>
      <c r="C22" s="117"/>
      <c r="D22" s="117"/>
      <c r="E22" s="117"/>
      <c r="F22" s="117"/>
      <c r="G22" s="117"/>
      <c r="H22" s="117"/>
      <c r="L22" s="47">
        <v>6</v>
      </c>
    </row>
    <row r="23" spans="1:12" s="3" customFormat="1" ht="27" customHeight="1">
      <c r="A23" s="96"/>
      <c r="B23" s="97"/>
      <c r="C23" s="98"/>
      <c r="D23" s="28" t="s">
        <v>19</v>
      </c>
      <c r="E23" s="28" t="s">
        <v>34</v>
      </c>
      <c r="F23" s="29" t="s">
        <v>20</v>
      </c>
      <c r="G23" s="27" t="s">
        <v>8</v>
      </c>
      <c r="H23" s="6"/>
      <c r="L23" s="48"/>
    </row>
    <row r="24" spans="1:12" s="3" customFormat="1" ht="30" customHeight="1">
      <c r="A24" s="24" t="s">
        <v>15</v>
      </c>
      <c r="B24" s="107" t="s">
        <v>49</v>
      </c>
      <c r="C24" s="108"/>
      <c r="D24" s="50">
        <f>H6</f>
        <v>0</v>
      </c>
      <c r="E24" s="41">
        <v>4</v>
      </c>
      <c r="F24" s="50">
        <f>SUM(D24*E24)</f>
        <v>0</v>
      </c>
      <c r="G24" s="105"/>
      <c r="H24" s="106"/>
      <c r="L24" s="48"/>
    </row>
    <row r="25" spans="1:12" s="3" customFormat="1" ht="30" customHeight="1">
      <c r="A25" s="24" t="s">
        <v>16</v>
      </c>
      <c r="B25" s="107" t="s">
        <v>29</v>
      </c>
      <c r="C25" s="108"/>
      <c r="D25" s="50">
        <f>H14</f>
        <v>0</v>
      </c>
      <c r="E25" s="41">
        <v>2</v>
      </c>
      <c r="F25" s="50">
        <f>SUM(D25*E25)</f>
        <v>0</v>
      </c>
      <c r="G25" s="105"/>
      <c r="H25" s="106"/>
      <c r="L25" s="48"/>
    </row>
    <row r="26" spans="1:12" s="3" customFormat="1" ht="30" customHeight="1">
      <c r="A26" s="24" t="s">
        <v>17</v>
      </c>
      <c r="B26" s="107" t="s">
        <v>30</v>
      </c>
      <c r="C26" s="108"/>
      <c r="D26" s="42"/>
      <c r="E26" s="43">
        <v>2</v>
      </c>
      <c r="F26" s="50">
        <f>SUM(D26*E26)</f>
        <v>0</v>
      </c>
      <c r="G26" s="105"/>
      <c r="H26" s="106"/>
      <c r="L26" s="48"/>
    </row>
    <row r="27" spans="1:12" s="3" customFormat="1" ht="30" customHeight="1" thickBot="1">
      <c r="A27" s="24" t="s">
        <v>18</v>
      </c>
      <c r="B27" s="107" t="s">
        <v>37</v>
      </c>
      <c r="C27" s="108"/>
      <c r="D27" s="50">
        <f>H20</f>
        <v>0</v>
      </c>
      <c r="E27" s="43">
        <v>2</v>
      </c>
      <c r="F27" s="50">
        <f>SUM(D27*E27)</f>
        <v>0</v>
      </c>
      <c r="G27" s="105"/>
      <c r="H27" s="112"/>
      <c r="L27" s="48"/>
    </row>
    <row r="28" spans="1:12" s="3" customFormat="1" ht="30" customHeight="1" thickBot="1" thickTop="1">
      <c r="A28" s="7"/>
      <c r="B28" s="8"/>
      <c r="C28" s="8"/>
      <c r="D28" s="8"/>
      <c r="E28" s="22"/>
      <c r="F28" s="50">
        <f>SUM(F24:F27)</f>
        <v>0</v>
      </c>
      <c r="G28" s="34" t="s">
        <v>33</v>
      </c>
      <c r="H28" s="51">
        <f>SUM(F28/10)</f>
        <v>0</v>
      </c>
      <c r="L28" s="48"/>
    </row>
    <row r="29" spans="1:12" s="3" customFormat="1" ht="18" customHeight="1" thickTop="1">
      <c r="A29" s="4"/>
      <c r="E29" s="22"/>
      <c r="F29" s="10"/>
      <c r="G29" s="10"/>
      <c r="H29" s="22"/>
      <c r="L29" s="48"/>
    </row>
    <row r="30" spans="1:12" s="3" customFormat="1" ht="9" customHeight="1">
      <c r="A30" s="4" t="s">
        <v>50</v>
      </c>
      <c r="E30" s="22"/>
      <c r="F30" s="10"/>
      <c r="G30" s="10"/>
      <c r="H30" s="22"/>
      <c r="L30" s="48"/>
    </row>
    <row r="31" spans="1:12" s="3" customFormat="1" ht="9" customHeight="1">
      <c r="A31" s="33" t="s">
        <v>31</v>
      </c>
      <c r="B31" s="33"/>
      <c r="C31" s="33"/>
      <c r="D31" s="33"/>
      <c r="E31" s="33"/>
      <c r="F31" s="33"/>
      <c r="G31" s="22"/>
      <c r="H31" s="10"/>
      <c r="I31" s="10"/>
      <c r="J31" s="22"/>
      <c r="L31" s="48"/>
    </row>
    <row r="32" spans="1:12" s="3" customFormat="1" ht="20.25" customHeight="1">
      <c r="A32" s="4"/>
      <c r="E32" s="9"/>
      <c r="L32" s="48"/>
    </row>
    <row r="33" spans="1:12" s="3" customFormat="1" ht="30" customHeight="1">
      <c r="A33" s="113" t="s">
        <v>51</v>
      </c>
      <c r="B33" s="113"/>
      <c r="C33" s="113"/>
      <c r="D33" s="113"/>
      <c r="E33" s="113"/>
      <c r="F33" s="113"/>
      <c r="G33" s="113"/>
      <c r="H33" s="113"/>
      <c r="L33" s="48"/>
    </row>
    <row r="34" spans="1:12" s="5" customFormat="1" ht="12.75" customHeight="1">
      <c r="A34" s="114"/>
      <c r="B34" s="114"/>
      <c r="C34" s="114"/>
      <c r="D34" s="114"/>
      <c r="E34" s="114"/>
      <c r="F34" s="114"/>
      <c r="G34" s="114"/>
      <c r="H34" s="115"/>
      <c r="L34" s="47"/>
    </row>
    <row r="35" spans="1:12" s="3" customFormat="1" ht="9">
      <c r="A35" s="116" t="s">
        <v>28</v>
      </c>
      <c r="B35" s="72"/>
      <c r="C35" s="72"/>
      <c r="D35" s="72"/>
      <c r="F35" s="72" t="s">
        <v>10</v>
      </c>
      <c r="G35" s="72"/>
      <c r="H35" s="72"/>
      <c r="L35" s="48"/>
    </row>
    <row r="36" spans="1:12" s="3" customFormat="1" ht="9">
      <c r="A36" s="72"/>
      <c r="B36" s="72"/>
      <c r="C36" s="72"/>
      <c r="D36" s="72"/>
      <c r="F36" s="72"/>
      <c r="G36" s="72"/>
      <c r="H36" s="72"/>
      <c r="L36" s="48"/>
    </row>
    <row r="37" spans="1:12" s="3" customFormat="1" ht="45" customHeight="1">
      <c r="A37" s="110"/>
      <c r="B37" s="111"/>
      <c r="C37" s="111"/>
      <c r="D37" s="111"/>
      <c r="F37" s="111"/>
      <c r="G37" s="111"/>
      <c r="H37" s="111"/>
      <c r="L37" s="48"/>
    </row>
    <row r="38" spans="1:12" s="3" customFormat="1" ht="9">
      <c r="A38" s="4"/>
      <c r="L38" s="48"/>
    </row>
    <row r="39" spans="1:12" s="3" customFormat="1" ht="9">
      <c r="A39" s="4"/>
      <c r="L39" s="48"/>
    </row>
    <row r="40" spans="1:12" s="3" customFormat="1" ht="9">
      <c r="A40" s="4"/>
      <c r="L40" s="48"/>
    </row>
    <row r="41" spans="1:12" s="3" customFormat="1" ht="9">
      <c r="A41" s="4"/>
      <c r="L41" s="48"/>
    </row>
    <row r="42" spans="1:12" s="3" customFormat="1" ht="9">
      <c r="A42" s="4"/>
      <c r="L42" s="48"/>
    </row>
    <row r="43" spans="1:12" s="3" customFormat="1" ht="9">
      <c r="A43" s="4"/>
      <c r="L43" s="48"/>
    </row>
    <row r="44" spans="1:12" s="3" customFormat="1" ht="9">
      <c r="A44" s="4"/>
      <c r="L44" s="48"/>
    </row>
    <row r="45" spans="1:12" s="3" customFormat="1" ht="9">
      <c r="A45" s="4"/>
      <c r="L45" s="48"/>
    </row>
    <row r="46" spans="1:12" s="3" customFormat="1" ht="9">
      <c r="A46" s="4"/>
      <c r="L46" s="48"/>
    </row>
    <row r="47" spans="1:12" s="3" customFormat="1" ht="9">
      <c r="A47" s="4"/>
      <c r="L47" s="48"/>
    </row>
    <row r="48" spans="1:12" s="3" customFormat="1" ht="9">
      <c r="A48" s="4"/>
      <c r="L48" s="48"/>
    </row>
    <row r="49" spans="1:12" s="3" customFormat="1" ht="9">
      <c r="A49" s="4"/>
      <c r="L49" s="48"/>
    </row>
    <row r="50" spans="1:12" s="3" customFormat="1" ht="9">
      <c r="A50" s="4"/>
      <c r="L50" s="48"/>
    </row>
    <row r="51" spans="1:12" s="3" customFormat="1" ht="9">
      <c r="A51" s="4"/>
      <c r="L51" s="48"/>
    </row>
    <row r="52" spans="1:12" s="3" customFormat="1" ht="9">
      <c r="A52" s="4"/>
      <c r="L52" s="48"/>
    </row>
    <row r="53" spans="1:12" s="3" customFormat="1" ht="9">
      <c r="A53" s="4"/>
      <c r="L53" s="48"/>
    </row>
    <row r="54" spans="1:12" s="3" customFormat="1" ht="9">
      <c r="A54" s="4"/>
      <c r="L54" s="48"/>
    </row>
    <row r="55" spans="1:12" s="3" customFormat="1" ht="9">
      <c r="A55" s="4"/>
      <c r="L55" s="48"/>
    </row>
    <row r="56" spans="1:12" s="3" customFormat="1" ht="9">
      <c r="A56" s="4"/>
      <c r="L56" s="48"/>
    </row>
    <row r="57" spans="1:12" s="3" customFormat="1" ht="9">
      <c r="A57" s="4"/>
      <c r="L57" s="48"/>
    </row>
    <row r="58" spans="1:12" s="3" customFormat="1" ht="9">
      <c r="A58" s="4"/>
      <c r="L58" s="48"/>
    </row>
    <row r="59" spans="1:12" s="3" customFormat="1" ht="9">
      <c r="A59" s="4"/>
      <c r="L59" s="48"/>
    </row>
    <row r="60" spans="1:12" s="3" customFormat="1" ht="9">
      <c r="A60" s="4"/>
      <c r="L60" s="48"/>
    </row>
    <row r="61" spans="1:12" s="3" customFormat="1" ht="9">
      <c r="A61" s="4"/>
      <c r="L61" s="48"/>
    </row>
    <row r="62" spans="1:12" s="3" customFormat="1" ht="9">
      <c r="A62" s="4"/>
      <c r="L62" s="48"/>
    </row>
    <row r="63" spans="1:12" s="3" customFormat="1" ht="9">
      <c r="A63" s="4"/>
      <c r="L63" s="48"/>
    </row>
    <row r="64" spans="1:12" s="3" customFormat="1" ht="9">
      <c r="A64" s="4"/>
      <c r="L64" s="48"/>
    </row>
    <row r="65" spans="1:12" s="3" customFormat="1" ht="9">
      <c r="A65" s="4"/>
      <c r="L65" s="48"/>
    </row>
    <row r="66" spans="1:12" s="3" customFormat="1" ht="9">
      <c r="A66" s="4"/>
      <c r="L66" s="48"/>
    </row>
    <row r="67" s="3" customFormat="1" ht="9">
      <c r="L67" s="48"/>
    </row>
    <row r="68" s="3" customFormat="1" ht="9">
      <c r="L68" s="48"/>
    </row>
    <row r="69" s="3" customFormat="1" ht="9">
      <c r="L69" s="48"/>
    </row>
    <row r="70" s="3" customFormat="1" ht="9">
      <c r="L70" s="48"/>
    </row>
    <row r="71" s="3" customFormat="1" ht="9">
      <c r="L71" s="48"/>
    </row>
    <row r="72" s="3" customFormat="1" ht="9">
      <c r="L72" s="48"/>
    </row>
    <row r="73" s="3" customFormat="1" ht="9">
      <c r="L73" s="48"/>
    </row>
    <row r="74" s="3" customFormat="1" ht="9">
      <c r="L74" s="48"/>
    </row>
    <row r="75" s="3" customFormat="1" ht="9">
      <c r="L75" s="48"/>
    </row>
    <row r="76" s="3" customFormat="1" ht="9">
      <c r="L76" s="48"/>
    </row>
    <row r="77" s="3" customFormat="1" ht="9">
      <c r="L77" s="48"/>
    </row>
    <row r="78" s="3" customFormat="1" ht="9">
      <c r="L78" s="48"/>
    </row>
    <row r="79" s="3" customFormat="1" ht="9">
      <c r="L79" s="48"/>
    </row>
    <row r="80" s="3" customFormat="1" ht="9">
      <c r="L80" s="48"/>
    </row>
    <row r="81" s="3" customFormat="1" ht="9">
      <c r="L81" s="48"/>
    </row>
    <row r="82" s="3" customFormat="1" ht="9">
      <c r="L82" s="48"/>
    </row>
    <row r="83" s="3" customFormat="1" ht="9">
      <c r="L83" s="48"/>
    </row>
    <row r="84" s="3" customFormat="1" ht="9">
      <c r="L84" s="48"/>
    </row>
    <row r="85" s="3" customFormat="1" ht="9">
      <c r="L85" s="48"/>
    </row>
    <row r="86" s="3" customFormat="1" ht="9">
      <c r="L86" s="48"/>
    </row>
    <row r="87" s="3" customFormat="1" ht="9">
      <c r="L87" s="48"/>
    </row>
    <row r="88" s="3" customFormat="1" ht="9">
      <c r="L88" s="48"/>
    </row>
    <row r="89" s="3" customFormat="1" ht="9">
      <c r="L89" s="48"/>
    </row>
    <row r="90" s="3" customFormat="1" ht="9">
      <c r="L90" s="48"/>
    </row>
    <row r="91" s="3" customFormat="1" ht="9">
      <c r="L91" s="48"/>
    </row>
    <row r="92" s="3" customFormat="1" ht="9">
      <c r="L92" s="48"/>
    </row>
    <row r="93" s="3" customFormat="1" ht="9">
      <c r="L93" s="48"/>
    </row>
    <row r="94" s="3" customFormat="1" ht="9">
      <c r="L94" s="48"/>
    </row>
    <row r="95" s="3" customFormat="1" ht="9">
      <c r="L95" s="48"/>
    </row>
    <row r="96" s="3" customFormat="1" ht="9">
      <c r="L96" s="48"/>
    </row>
    <row r="97" s="3" customFormat="1" ht="9">
      <c r="L97" s="48"/>
    </row>
    <row r="98" s="3" customFormat="1" ht="9">
      <c r="L98" s="48"/>
    </row>
    <row r="99" s="3" customFormat="1" ht="9">
      <c r="L99" s="48"/>
    </row>
    <row r="100" s="3" customFormat="1" ht="9">
      <c r="L100" s="48"/>
    </row>
    <row r="101" s="3" customFormat="1" ht="9">
      <c r="L101" s="48"/>
    </row>
    <row r="102" s="3" customFormat="1" ht="9">
      <c r="L102" s="48"/>
    </row>
    <row r="103" s="3" customFormat="1" ht="9">
      <c r="L103" s="48"/>
    </row>
    <row r="104" s="3" customFormat="1" ht="9">
      <c r="L104" s="48"/>
    </row>
    <row r="105" s="3" customFormat="1" ht="9">
      <c r="L105" s="48"/>
    </row>
    <row r="106" s="3" customFormat="1" ht="9">
      <c r="L106" s="48"/>
    </row>
    <row r="107" s="3" customFormat="1" ht="9">
      <c r="L107" s="48"/>
    </row>
    <row r="108" s="3" customFormat="1" ht="9">
      <c r="L108" s="48"/>
    </row>
    <row r="109" s="3" customFormat="1" ht="9">
      <c r="L109" s="48"/>
    </row>
    <row r="110" s="3" customFormat="1" ht="9">
      <c r="L110" s="48"/>
    </row>
    <row r="111" s="3" customFormat="1" ht="9">
      <c r="L111" s="48"/>
    </row>
    <row r="112" s="3" customFormat="1" ht="9">
      <c r="L112" s="48"/>
    </row>
    <row r="113" s="3" customFormat="1" ht="9">
      <c r="L113" s="48"/>
    </row>
    <row r="114" s="3" customFormat="1" ht="9">
      <c r="L114" s="48"/>
    </row>
    <row r="115" s="3" customFormat="1" ht="9">
      <c r="L115" s="48"/>
    </row>
    <row r="116" s="3" customFormat="1" ht="9">
      <c r="L116" s="48"/>
    </row>
    <row r="117" s="3" customFormat="1" ht="9">
      <c r="L117" s="48"/>
    </row>
    <row r="118" s="3" customFormat="1" ht="9">
      <c r="L118" s="48"/>
    </row>
    <row r="119" s="3" customFormat="1" ht="9">
      <c r="L119" s="48"/>
    </row>
    <row r="120" s="3" customFormat="1" ht="9">
      <c r="L120" s="48"/>
    </row>
    <row r="121" s="3" customFormat="1" ht="9">
      <c r="L121" s="48"/>
    </row>
    <row r="122" s="3" customFormat="1" ht="9">
      <c r="L122" s="48"/>
    </row>
    <row r="123" s="3" customFormat="1" ht="9">
      <c r="L123" s="48"/>
    </row>
    <row r="124" s="3" customFormat="1" ht="9">
      <c r="L124" s="48"/>
    </row>
    <row r="125" s="3" customFormat="1" ht="9">
      <c r="L125" s="48"/>
    </row>
    <row r="126" s="3" customFormat="1" ht="9">
      <c r="L126" s="48"/>
    </row>
    <row r="127" s="3" customFormat="1" ht="9">
      <c r="L127" s="48"/>
    </row>
    <row r="128" s="3" customFormat="1" ht="9">
      <c r="L128" s="48"/>
    </row>
    <row r="129" s="3" customFormat="1" ht="9">
      <c r="L129" s="48"/>
    </row>
    <row r="130" s="3" customFormat="1" ht="9">
      <c r="L130" s="48"/>
    </row>
    <row r="131" s="3" customFormat="1" ht="9">
      <c r="L131" s="48"/>
    </row>
    <row r="132" s="3" customFormat="1" ht="9">
      <c r="L132" s="48"/>
    </row>
    <row r="133" s="3" customFormat="1" ht="9">
      <c r="L133" s="48"/>
    </row>
    <row r="134" s="3" customFormat="1" ht="9">
      <c r="L134" s="48"/>
    </row>
    <row r="135" s="3" customFormat="1" ht="9">
      <c r="L135" s="48"/>
    </row>
    <row r="136" s="3" customFormat="1" ht="9">
      <c r="L136" s="48"/>
    </row>
    <row r="137" s="3" customFormat="1" ht="9">
      <c r="L137" s="48"/>
    </row>
    <row r="138" s="3" customFormat="1" ht="9">
      <c r="L138" s="48"/>
    </row>
    <row r="139" s="3" customFormat="1" ht="9">
      <c r="L139" s="48"/>
    </row>
    <row r="140" s="3" customFormat="1" ht="9">
      <c r="L140" s="48"/>
    </row>
    <row r="141" s="3" customFormat="1" ht="9">
      <c r="L141" s="48"/>
    </row>
    <row r="142" s="3" customFormat="1" ht="9">
      <c r="L142" s="48"/>
    </row>
    <row r="143" s="3" customFormat="1" ht="9">
      <c r="L143" s="48"/>
    </row>
    <row r="144" s="3" customFormat="1" ht="9">
      <c r="L144" s="48"/>
    </row>
    <row r="145" s="3" customFormat="1" ht="9">
      <c r="L145" s="48"/>
    </row>
    <row r="146" s="3" customFormat="1" ht="9">
      <c r="L146" s="48"/>
    </row>
    <row r="147" s="3" customFormat="1" ht="9">
      <c r="L147" s="48"/>
    </row>
    <row r="148" s="3" customFormat="1" ht="9">
      <c r="L148" s="48"/>
    </row>
    <row r="149" s="3" customFormat="1" ht="9">
      <c r="L149" s="48"/>
    </row>
    <row r="150" s="3" customFormat="1" ht="9">
      <c r="L150" s="48"/>
    </row>
    <row r="151" s="3" customFormat="1" ht="9">
      <c r="L151" s="48"/>
    </row>
    <row r="152" s="3" customFormat="1" ht="9">
      <c r="L152" s="48"/>
    </row>
    <row r="153" s="3" customFormat="1" ht="9">
      <c r="L153" s="48"/>
    </row>
    <row r="154" s="3" customFormat="1" ht="9">
      <c r="L154" s="48"/>
    </row>
    <row r="155" s="3" customFormat="1" ht="9">
      <c r="L155" s="48"/>
    </row>
    <row r="156" s="3" customFormat="1" ht="9">
      <c r="L156" s="48"/>
    </row>
    <row r="157" s="3" customFormat="1" ht="9">
      <c r="L157" s="48"/>
    </row>
    <row r="158" s="3" customFormat="1" ht="9">
      <c r="L158" s="48"/>
    </row>
    <row r="159" s="3" customFormat="1" ht="9">
      <c r="L159" s="48"/>
    </row>
    <row r="160" s="3" customFormat="1" ht="9">
      <c r="L160" s="48"/>
    </row>
    <row r="161" s="3" customFormat="1" ht="9">
      <c r="L161" s="48"/>
    </row>
    <row r="162" s="3" customFormat="1" ht="9">
      <c r="L162" s="48"/>
    </row>
    <row r="163" s="3" customFormat="1" ht="9">
      <c r="L163" s="48"/>
    </row>
    <row r="164" s="3" customFormat="1" ht="9">
      <c r="L164" s="48"/>
    </row>
    <row r="165" s="3" customFormat="1" ht="9">
      <c r="L165" s="48"/>
    </row>
    <row r="166" s="3" customFormat="1" ht="9">
      <c r="L166" s="48"/>
    </row>
    <row r="167" s="3" customFormat="1" ht="9">
      <c r="L167" s="48"/>
    </row>
    <row r="168" s="3" customFormat="1" ht="9">
      <c r="L168" s="48"/>
    </row>
    <row r="169" s="3" customFormat="1" ht="9">
      <c r="L169" s="48"/>
    </row>
    <row r="170" s="3" customFormat="1" ht="9">
      <c r="L170" s="48"/>
    </row>
    <row r="171" s="3" customFormat="1" ht="9">
      <c r="L171" s="48"/>
    </row>
    <row r="172" s="3" customFormat="1" ht="9">
      <c r="L172" s="48"/>
    </row>
    <row r="173" s="3" customFormat="1" ht="9">
      <c r="L173" s="48"/>
    </row>
    <row r="174" s="3" customFormat="1" ht="9">
      <c r="L174" s="48"/>
    </row>
    <row r="175" s="3" customFormat="1" ht="9">
      <c r="L175" s="48"/>
    </row>
    <row r="176" s="3" customFormat="1" ht="9">
      <c r="L176" s="48"/>
    </row>
    <row r="177" s="3" customFormat="1" ht="9">
      <c r="L177" s="48"/>
    </row>
    <row r="178" s="3" customFormat="1" ht="9">
      <c r="L178" s="48"/>
    </row>
  </sheetData>
  <sheetProtection password="CF73" sheet="1"/>
  <mergeCells count="38">
    <mergeCell ref="A17:D17"/>
    <mergeCell ref="A16:J16"/>
    <mergeCell ref="F19:H19"/>
    <mergeCell ref="F17:H17"/>
    <mergeCell ref="B18:D18"/>
    <mergeCell ref="A35:D36"/>
    <mergeCell ref="F35:H36"/>
    <mergeCell ref="A22:H22"/>
    <mergeCell ref="A23:C23"/>
    <mergeCell ref="B24:C24"/>
    <mergeCell ref="A37:D37"/>
    <mergeCell ref="F37:H37"/>
    <mergeCell ref="B26:C26"/>
    <mergeCell ref="G26:H26"/>
    <mergeCell ref="B27:C27"/>
    <mergeCell ref="G27:H27"/>
    <mergeCell ref="A33:H33"/>
    <mergeCell ref="A34:H34"/>
    <mergeCell ref="A11:D11"/>
    <mergeCell ref="F11:H11"/>
    <mergeCell ref="A6:E6"/>
    <mergeCell ref="A5:E5"/>
    <mergeCell ref="G24:H24"/>
    <mergeCell ref="B25:C25"/>
    <mergeCell ref="G25:H25"/>
    <mergeCell ref="F20:G20"/>
    <mergeCell ref="F18:H18"/>
    <mergeCell ref="B19:D19"/>
    <mergeCell ref="B12:D12"/>
    <mergeCell ref="F12:H12"/>
    <mergeCell ref="B13:D13"/>
    <mergeCell ref="F13:H13"/>
    <mergeCell ref="F14:G14"/>
    <mergeCell ref="A1:B1"/>
    <mergeCell ref="F1:H1"/>
    <mergeCell ref="A3:H4"/>
    <mergeCell ref="F6:G6"/>
    <mergeCell ref="A8:H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12:E13 E18:E19 D27">
      <formula1>$L$6:$L$22</formula1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2012-11-29T08:50:31Z</cp:lastPrinted>
  <dcterms:created xsi:type="dcterms:W3CDTF">2006-01-30T14:36:36Z</dcterms:created>
  <dcterms:modified xsi:type="dcterms:W3CDTF">2012-11-29T08:52:51Z</dcterms:modified>
  <cp:category/>
  <cp:version/>
  <cp:contentType/>
  <cp:contentStatus/>
</cp:coreProperties>
</file>