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'Rückseite'!$A$1:$J$50</definedName>
    <definedName name="_xlnm.Print_Area" localSheetId="0">'Vorderseite'!$A$1:$G$46</definedName>
  </definedNames>
  <calcPr fullCalcOnLoad="1" fullPrecision="0"/>
</workbook>
</file>

<file path=xl/sharedStrings.xml><?xml version="1.0" encoding="utf-8"?>
<sst xmlns="http://schemas.openxmlformats.org/spreadsheetml/2006/main" count="79" uniqueCount="70">
  <si>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</si>
  <si>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</si>
  <si>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</si>
  <si>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</si>
  <si>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</si>
  <si>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</si>
  <si>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</si>
  <si>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</si>
  <si>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</si>
  <si>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</si>
  <si>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</si>
  <si>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</si>
  <si>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</si>
  <si>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</si>
  <si>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</si>
  <si>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</si>
  <si>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</si>
  <si>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</si>
  <si>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</si>
  <si>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</si>
  <si>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</si>
  <si>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</si>
  <si>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</si>
  <si>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</si>
  <si>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</si>
  <si>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</si>
  <si>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</si>
  <si>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</si>
  <si>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</si>
  <si>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</si>
  <si>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</si>
  <si>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</si>
  <si>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</si>
  <si>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Nummer / 
Numéro / 
Numero:</t>
  </si>
  <si>
    <t>Qualifikationsbereiche / Domaines de qualification / Settori di qualificazione</t>
  </si>
  <si>
    <t xml:space="preserve">           : 100% = Gesamtnote* /
                            Note globale* /
                            Nota complessiva*</t>
  </si>
  <si>
    <t>Erfahrungsnote ** / 
Note d'expérience / 
Nota dei luoghi di formazione</t>
  </si>
  <si>
    <t>Ort und Datum / Lieu et date / Luogo e data:</t>
  </si>
  <si>
    <t>Unterschrift der Experten /  Signature des expert-e-s / Firma di periti:</t>
  </si>
  <si>
    <t>c.</t>
  </si>
  <si>
    <t>Mikromechanikerin EFZ / Mikromechaniker EFZ</t>
  </si>
  <si>
    <t>Micromécanicienne CFC / Micromécanicien CFC</t>
  </si>
  <si>
    <t>Micromeccanica AFC / Micromeccanico AFC</t>
  </si>
  <si>
    <t>Fachrichtung / Orientation / Indirizzo professionale:</t>
  </si>
  <si>
    <t>e.</t>
  </si>
  <si>
    <r>
      <t xml:space="preserve">Teilprüfung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Examen partiel Travail pratique prescrit TPP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Esame parziale Lavoro pratico prestabilito LPP </t>
    </r>
    <r>
      <rPr>
        <sz val="9"/>
        <rFont val="Arial"/>
        <family val="2"/>
      </rPr>
      <t>(12 ore)</t>
    </r>
  </si>
  <si>
    <t>Arbeitsorganisation und -vorbereitung, Gewährleistung der Arbeitssicherheit, des Gesundheits- und Umweltschutzes / Organisation et préparation du travail et application de la sécurité au travail, de la protection de la santé et de l’environnement / Organizzazione e preparazione del lavoro e applicazione delle norme relative alla sicurezza sul lavoro, alla tutela della salute e alla protezione dell’ambiente</t>
  </si>
  <si>
    <t>Herstellung von Werkstücken, Qualitätskontrolle und Unterhalt des Maschinenparks / Réalisation des pièces, contrôle de la qualité et entretien du parc machine / Realizzazione dei pezzi, controllo della qualità e manutenzione del parco macchine</t>
  </si>
  <si>
    <r>
      <t xml:space="preserve">Qualifikationsbereich individuelle praktische Arbeit IPA </t>
    </r>
    <r>
      <rPr>
        <sz val="9"/>
        <rFont val="Arial"/>
        <family val="2"/>
      </rPr>
      <t>(40 - 80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(40 - 80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(40 - 80 ore)</t>
    </r>
  </si>
  <si>
    <t>Teilprüfung /
Examen partiel /
Esame parziale</t>
  </si>
  <si>
    <t>Erfahrungsnote / Note d'expérience / Nota dei luoghi di formazione</t>
  </si>
  <si>
    <t>Noten **/ Notes **/ 
Note **</t>
  </si>
  <si>
    <t>Qualifikationsbereiche / Domaines de qualification / Campi di qualificazione</t>
  </si>
  <si>
    <t xml:space="preserve">Berufskundlicher Unterricht / 
Cours professionnels / 
Insegnamento professionale </t>
  </si>
  <si>
    <t xml:space="preserve">Überbetriebliche Kurse / 
Cours interentreprises / 
Corsi interaziendali </t>
  </si>
  <si>
    <t>Die Prüfung ist bestanden, wenn die Note "Teilprüfung" , die Note des Qualifikationsbereichs "praktische Arbeit" und die Gesamtnote den Wert 4 nicht unterschreiten. / L'examen est réussi si la note de l'examen partiel, la note du domaine de qualification «travail pratique» et la note globale sont égales ou supérieures à 4. / L’esame finale è superato se per la nota del esame parziale, la nota per il campo di qualificazione «lavoro pratico» e la nota complessiva raggiunge o supera il 4.</t>
  </si>
  <si>
    <r>
      <t xml:space="preserve">Qualifikationsbereich Berufskenntnisse </t>
    </r>
    <r>
      <rPr>
        <sz val="9"/>
        <rFont val="Arial"/>
        <family val="2"/>
      </rPr>
      <t xml:space="preserve">(schriftlich, 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(examen écrit, 4 heures 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(scritto, 4 ore)</t>
    </r>
  </si>
  <si>
    <t>Produkt /
Produit /
Prodotto</t>
  </si>
  <si>
    <t>Gemäss der Verordnung über die berufliche Grundbildung vom 13.11.2012 / Ordonnances sur la formation professionnelle initiale du 13.11.2012 / 
Ordinanze sulla formazione professionale di base del 13.11.2012</t>
  </si>
  <si>
    <t>Gewicht. / Pondér. /
Ponder</t>
  </si>
  <si>
    <t>Gewicht. /
Pondér. /
Ponderaz.</t>
  </si>
  <si>
    <t xml:space="preserve">                         : 100 % = Note * /
                                          Note * /
                                          Nota *</t>
  </si>
  <si>
    <t xml:space="preserve">                          : 100 % = Note ** /
                                            Note ** /
                                            Nota **</t>
  </si>
  <si>
    <t xml:space="preserve">                                                             : 2 = Gesamtnote * /
                                                                      Note globale * /
                                                                      Nota complessiva *</t>
  </si>
  <si>
    <t>Bitte auswählen / Choisissez s.v.p. / prego scegliere</t>
  </si>
  <si>
    <t>Herstellung von Werkstücken auf CNC-Maschinen / Fabrication de pièces sur machines CNC / Fabbricazione di pezzi su macchine CNC (49304)</t>
  </si>
  <si>
    <t>Décolletage/ Décolletage / Tornitura (49305)</t>
  </si>
  <si>
    <t>Stanzwerkzeuge/Giessformen / Etampes/moules / Stampi/forme (49306)</t>
  </si>
  <si>
    <t>Prototypen / Prototype / Prototipi (49307)</t>
  </si>
  <si>
    <t xml:space="preserve">                          : 100 % = Note * /
                                            Note * /
                                            Nota *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</si>
</sst>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0" xfId="0" applyFont="1" applyBorder="1" applyAlignment="1">
      <alignment horizontal="left" wrapText="1"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179" fontId="4" fillId="0" borderId="22" xfId="53" applyNumberFormat="1" applyFont="1" applyBorder="1" applyAlignment="1" applyProtection="1">
      <alignment horizontal="center" vertical="center" wrapText="1"/>
      <protection locked="0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0" fontId="48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51" fillId="0" borderId="0" xfId="53" applyFo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 shrinkToFit="1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49" fontId="1" fillId="0" borderId="23" xfId="53" applyNumberFormat="1" applyFont="1" applyBorder="1" applyAlignment="1" applyProtection="1">
      <alignment horizontal="left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0" fontId="1" fillId="0" borderId="23" xfId="53" applyFont="1" applyBorder="1" applyAlignment="1" applyProtection="1">
      <alignment horizontal="left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30" xfId="53" applyFont="1" applyBorder="1" applyAlignment="1">
      <alignment horizontal="left" vertical="center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 vertical="top" wrapText="1"/>
      <protection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4" fillId="0" borderId="14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3" xfId="53" applyFont="1" applyBorder="1" applyAlignment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19050</xdr:rowOff>
    </xdr:from>
    <xdr:to>
      <xdr:col>6</xdr:col>
      <xdr:colOff>847725</xdr:colOff>
      <xdr:row>45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64">
        <v>49303</v>
      </c>
      <c r="B1" s="86" t="s">
        <v>40</v>
      </c>
      <c r="C1" s="86"/>
      <c r="D1" s="86"/>
      <c r="E1" s="86"/>
      <c r="F1" s="85" t="s">
        <v>20</v>
      </c>
      <c r="G1" s="103"/>
    </row>
    <row r="2" spans="1:7" s="3" customFormat="1" ht="14.25" customHeight="1">
      <c r="A2" s="2"/>
      <c r="B2" s="86" t="s">
        <v>41</v>
      </c>
      <c r="C2" s="86"/>
      <c r="D2" s="86"/>
      <c r="E2" s="86"/>
      <c r="F2" s="85"/>
      <c r="G2" s="91"/>
    </row>
    <row r="3" spans="1:7" s="3" customFormat="1" ht="14.25" customHeight="1">
      <c r="A3" s="2"/>
      <c r="B3" s="86" t="s">
        <v>42</v>
      </c>
      <c r="C3" s="86"/>
      <c r="D3" s="86"/>
      <c r="E3" s="86"/>
      <c r="F3" s="87" t="s">
        <v>33</v>
      </c>
      <c r="G3" s="82"/>
    </row>
    <row r="4" spans="6:7" s="3" customFormat="1" ht="13.5" customHeight="1">
      <c r="F4" s="87"/>
      <c r="G4" s="83"/>
    </row>
    <row r="5" spans="6:7" s="3" customFormat="1" ht="13.5" customHeight="1">
      <c r="F5" s="46"/>
      <c r="G5" s="56"/>
    </row>
    <row r="6" spans="2:7" s="3" customFormat="1" ht="13.5" customHeight="1">
      <c r="B6" s="5" t="s">
        <v>43</v>
      </c>
      <c r="F6" s="46"/>
      <c r="G6" s="56"/>
    </row>
    <row r="7" spans="1:9" ht="24.75" customHeight="1">
      <c r="A7" s="63"/>
      <c r="B7" s="89" t="s">
        <v>64</v>
      </c>
      <c r="C7" s="89"/>
      <c r="D7" s="89"/>
      <c r="E7" s="89"/>
      <c r="F7" s="89"/>
      <c r="G7" s="89"/>
      <c r="I7" s="59" t="s">
        <v>64</v>
      </c>
    </row>
    <row r="8" spans="2:9" s="3" customFormat="1" ht="13.5" customHeight="1">
      <c r="B8" s="5"/>
      <c r="F8" s="46"/>
      <c r="G8" s="56"/>
      <c r="I8" s="59" t="s">
        <v>65</v>
      </c>
    </row>
    <row r="9" spans="2:9" s="3" customFormat="1" ht="13.5" customHeight="1">
      <c r="B9" s="5"/>
      <c r="F9" s="46"/>
      <c r="G9" s="56"/>
      <c r="I9" s="59" t="s">
        <v>66</v>
      </c>
    </row>
    <row r="10" spans="6:9" s="3" customFormat="1" ht="13.5" customHeight="1">
      <c r="F10" s="46"/>
      <c r="G10" s="56"/>
      <c r="I10" s="59" t="s">
        <v>67</v>
      </c>
    </row>
    <row r="11" spans="6:9" s="3" customFormat="1" ht="11.25" customHeight="1" thickBot="1">
      <c r="F11" s="22"/>
      <c r="I11" s="59" t="s">
        <v>68</v>
      </c>
    </row>
    <row r="12" spans="1:8" s="2" customFormat="1" ht="17.25" customHeight="1">
      <c r="A12" s="17"/>
      <c r="B12" s="105" t="s">
        <v>13</v>
      </c>
      <c r="C12" s="105"/>
      <c r="D12" s="105"/>
      <c r="E12" s="105"/>
      <c r="F12" s="105"/>
      <c r="G12" s="18"/>
      <c r="H12" s="10"/>
    </row>
    <row r="13" spans="1:8" s="2" customFormat="1" ht="17.25" customHeight="1" thickBot="1">
      <c r="A13" s="106" t="s">
        <v>21</v>
      </c>
      <c r="B13" s="107"/>
      <c r="C13" s="107"/>
      <c r="D13" s="107"/>
      <c r="E13" s="107"/>
      <c r="F13" s="107"/>
      <c r="G13" s="108"/>
      <c r="H13" s="10"/>
    </row>
    <row r="14" s="3" customFormat="1" ht="11.25" customHeight="1"/>
    <row r="15" spans="1:7" s="3" customFormat="1" ht="21" customHeight="1">
      <c r="A15" s="109" t="s">
        <v>58</v>
      </c>
      <c r="B15" s="109"/>
      <c r="C15" s="109"/>
      <c r="D15" s="109"/>
      <c r="E15" s="109"/>
      <c r="F15" s="109"/>
      <c r="G15" s="109"/>
    </row>
    <row r="16" s="2" customFormat="1" ht="12.75"/>
    <row r="17" spans="1:7" s="5" customFormat="1" ht="12" customHeight="1">
      <c r="A17" s="104" t="s">
        <v>22</v>
      </c>
      <c r="B17" s="104"/>
      <c r="C17" s="104"/>
      <c r="D17" s="104"/>
      <c r="E17" s="104"/>
      <c r="F17" s="104"/>
      <c r="G17" s="104"/>
    </row>
    <row r="18" s="3" customFormat="1" ht="9"/>
    <row r="19" spans="1:7" s="3" customFormat="1" ht="9" customHeight="1">
      <c r="A19" s="88" t="s">
        <v>0</v>
      </c>
      <c r="B19" s="88"/>
      <c r="C19" s="82"/>
      <c r="D19" s="82"/>
      <c r="E19" s="82"/>
      <c r="F19" s="82"/>
      <c r="G19" s="82"/>
    </row>
    <row r="20" spans="1:7" s="5" customFormat="1" ht="10.5" customHeight="1">
      <c r="A20" s="88"/>
      <c r="B20" s="88"/>
      <c r="C20" s="83"/>
      <c r="D20" s="83"/>
      <c r="E20" s="83"/>
      <c r="F20" s="83"/>
      <c r="G20" s="83"/>
    </row>
    <row r="21" spans="1:7" s="3" customFormat="1" ht="9" customHeight="1">
      <c r="A21" s="88" t="s">
        <v>3</v>
      </c>
      <c r="B21" s="88"/>
      <c r="C21" s="110"/>
      <c r="D21" s="110"/>
      <c r="E21" s="110"/>
      <c r="F21" s="110"/>
      <c r="G21" s="110"/>
    </row>
    <row r="22" spans="1:7" s="5" customFormat="1" ht="12" customHeight="1">
      <c r="A22" s="88"/>
      <c r="B22" s="88"/>
      <c r="C22" s="111"/>
      <c r="D22" s="111"/>
      <c r="E22" s="111"/>
      <c r="F22" s="111"/>
      <c r="G22" s="111"/>
    </row>
    <row r="23" s="2" customFormat="1" ht="13.5" customHeight="1"/>
    <row r="24" spans="1:7" s="3" customFormat="1" ht="9">
      <c r="A24" s="11"/>
      <c r="B24" s="12"/>
      <c r="C24" s="12"/>
      <c r="D24" s="12"/>
      <c r="E24" s="12"/>
      <c r="F24" s="12"/>
      <c r="G24" s="13"/>
    </row>
    <row r="25" spans="1:7" s="5" customFormat="1" ht="12">
      <c r="A25" s="99" t="s">
        <v>1</v>
      </c>
      <c r="B25" s="100"/>
      <c r="C25" s="100"/>
      <c r="D25" s="100"/>
      <c r="E25" s="100"/>
      <c r="F25" s="100"/>
      <c r="G25" s="101"/>
    </row>
    <row r="26" spans="1:7" s="3" customFormat="1" ht="9" customHeight="1">
      <c r="A26" s="93" t="s">
        <v>23</v>
      </c>
      <c r="B26" s="94"/>
      <c r="C26" s="94"/>
      <c r="D26" s="94"/>
      <c r="E26" s="94"/>
      <c r="F26" s="94"/>
      <c r="G26" s="95"/>
    </row>
    <row r="27" spans="1:7" s="3" customFormat="1" ht="9">
      <c r="A27" s="14"/>
      <c r="B27" s="15"/>
      <c r="C27" s="15"/>
      <c r="D27" s="15"/>
      <c r="E27" s="15"/>
      <c r="F27" s="15"/>
      <c r="G27" s="16"/>
    </row>
    <row r="28" s="2" customFormat="1" ht="10.5" customHeight="1"/>
    <row r="29" spans="1:7" s="5" customFormat="1" ht="12">
      <c r="A29" s="92" t="s">
        <v>2</v>
      </c>
      <c r="B29" s="92"/>
      <c r="C29" s="92"/>
      <c r="D29" s="92"/>
      <c r="E29" s="92"/>
      <c r="F29" s="92"/>
      <c r="G29" s="92"/>
    </row>
    <row r="30" s="3" customFormat="1" ht="9"/>
    <row r="31" spans="1:7" s="3" customFormat="1" ht="30" customHeight="1">
      <c r="A31" s="84" t="s">
        <v>11</v>
      </c>
      <c r="B31" s="84"/>
      <c r="C31" s="84"/>
      <c r="D31" s="84"/>
      <c r="E31" s="84"/>
      <c r="F31" s="84"/>
      <c r="G31" s="84"/>
    </row>
    <row r="32" s="3" customFormat="1" ht="5.25" customHeight="1"/>
    <row r="33" spans="1:7" s="3" customFormat="1" ht="109.5" customHeight="1">
      <c r="A33" s="96"/>
      <c r="B33" s="97"/>
      <c r="C33" s="97"/>
      <c r="D33" s="97"/>
      <c r="E33" s="97"/>
      <c r="F33" s="97"/>
      <c r="G33" s="98"/>
    </row>
    <row r="34" s="3" customFormat="1" ht="9"/>
    <row r="35" spans="1:7" s="29" customFormat="1" ht="9" customHeight="1">
      <c r="A35" s="90" t="s">
        <v>37</v>
      </c>
      <c r="B35" s="90"/>
      <c r="C35" s="90"/>
      <c r="E35" s="90" t="s">
        <v>38</v>
      </c>
      <c r="F35" s="90"/>
      <c r="G35" s="90"/>
    </row>
    <row r="36" spans="1:7" s="29" customFormat="1" ht="9" customHeight="1">
      <c r="A36" s="90"/>
      <c r="B36" s="90"/>
      <c r="C36" s="90"/>
      <c r="E36" s="90"/>
      <c r="F36" s="90"/>
      <c r="G36" s="90"/>
    </row>
    <row r="37" spans="1:7" s="3" customFormat="1" ht="30" customHeight="1">
      <c r="A37" s="91"/>
      <c r="B37" s="91"/>
      <c r="C37" s="91"/>
      <c r="E37" s="83"/>
      <c r="F37" s="83"/>
      <c r="G37" s="83"/>
    </row>
    <row r="38" spans="5:7" s="3" customFormat="1" ht="30" customHeight="1">
      <c r="E38" s="83"/>
      <c r="F38" s="83"/>
      <c r="G38" s="83"/>
    </row>
    <row r="39" spans="5:7" s="3" customFormat="1" ht="9" customHeight="1">
      <c r="E39" s="9"/>
      <c r="F39" s="9"/>
      <c r="G39" s="9"/>
    </row>
    <row r="40" spans="1:7" s="3" customFormat="1" ht="9" customHeight="1">
      <c r="A40" s="90" t="s">
        <v>18</v>
      </c>
      <c r="B40" s="90"/>
      <c r="C40" s="90"/>
      <c r="D40" s="90"/>
      <c r="E40" s="90"/>
      <c r="F40" s="90"/>
      <c r="G40" s="90"/>
    </row>
    <row r="41" spans="1:7" s="3" customFormat="1" ht="9">
      <c r="A41" s="90"/>
      <c r="B41" s="90"/>
      <c r="C41" s="90"/>
      <c r="D41" s="90"/>
      <c r="E41" s="90"/>
      <c r="F41" s="90"/>
      <c r="G41" s="90"/>
    </row>
    <row r="42" spans="1:7" s="3" customFormat="1" ht="12.75" customHeight="1">
      <c r="A42" s="90"/>
      <c r="B42" s="90"/>
      <c r="C42" s="90"/>
      <c r="D42" s="90"/>
      <c r="E42" s="90"/>
      <c r="F42" s="90"/>
      <c r="G42" s="90"/>
    </row>
    <row r="43" spans="1:7" s="3" customFormat="1" ht="9" customHeight="1" hidden="1">
      <c r="A43" s="90"/>
      <c r="B43" s="90"/>
      <c r="C43" s="90"/>
      <c r="D43" s="90"/>
      <c r="E43" s="90"/>
      <c r="F43" s="90"/>
      <c r="G43" s="90"/>
    </row>
    <row r="44" spans="1:7" s="3" customFormat="1" ht="12.75" customHeight="1">
      <c r="A44" s="102" t="s">
        <v>10</v>
      </c>
      <c r="B44" s="102"/>
      <c r="C44" s="102"/>
      <c r="D44" s="102"/>
      <c r="E44" s="102"/>
      <c r="F44" s="102"/>
      <c r="G44" s="102"/>
    </row>
    <row r="45" s="3" customFormat="1" ht="120.75" customHeight="1"/>
  </sheetData>
  <sheetProtection password="CF73" sheet="1"/>
  <mergeCells count="28">
    <mergeCell ref="A40:G43"/>
    <mergeCell ref="A44:G44"/>
    <mergeCell ref="G1:G2"/>
    <mergeCell ref="A17:G17"/>
    <mergeCell ref="B12:F12"/>
    <mergeCell ref="A13:G13"/>
    <mergeCell ref="A15:G15"/>
    <mergeCell ref="A21:B22"/>
    <mergeCell ref="C21:G22"/>
    <mergeCell ref="E38:G38"/>
    <mergeCell ref="A35:C36"/>
    <mergeCell ref="C19:G20"/>
    <mergeCell ref="E35:G36"/>
    <mergeCell ref="A37:C37"/>
    <mergeCell ref="E37:G37"/>
    <mergeCell ref="A29:G29"/>
    <mergeCell ref="A26:G26"/>
    <mergeCell ref="A33:G33"/>
    <mergeCell ref="A25:G25"/>
    <mergeCell ref="G3:G4"/>
    <mergeCell ref="A31:G31"/>
    <mergeCell ref="F1:F2"/>
    <mergeCell ref="B2:E2"/>
    <mergeCell ref="B3:E3"/>
    <mergeCell ref="F3:F4"/>
    <mergeCell ref="B1:E1"/>
    <mergeCell ref="A19:B20"/>
    <mergeCell ref="B7:G7"/>
  </mergeCells>
  <dataValidations count="1">
    <dataValidation type="list" showInputMessage="1" showErrorMessage="1" sqref="B7:G7">
      <formula1>$I$7:$I$11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281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4" customWidth="1"/>
  </cols>
  <sheetData>
    <row r="1" spans="1:20" s="3" customFormat="1" ht="32.25" customHeight="1">
      <c r="A1" s="149">
        <f>Vorderseite!A7</f>
        <v>0</v>
      </c>
      <c r="B1" s="149"/>
      <c r="C1" s="149"/>
      <c r="D1" s="149"/>
      <c r="E1" s="164" t="s">
        <v>12</v>
      </c>
      <c r="F1" s="164"/>
      <c r="G1" s="165">
        <f>Vorderseite!C19</f>
        <v>0</v>
      </c>
      <c r="H1" s="165"/>
      <c r="I1" s="165"/>
      <c r="J1" s="165"/>
      <c r="S1" s="23"/>
      <c r="T1" s="23"/>
    </row>
    <row r="2" spans="19:20" s="3" customFormat="1" ht="14.25" customHeight="1">
      <c r="S2" s="23"/>
      <c r="T2" s="23"/>
    </row>
    <row r="3" spans="1:20" s="3" customFormat="1" ht="12" customHeight="1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S3" s="23"/>
      <c r="T3" s="23"/>
    </row>
    <row r="4" spans="1:20" s="3" customFormat="1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S4" s="23"/>
      <c r="T4" s="23"/>
    </row>
    <row r="5" spans="1:20" s="3" customFormat="1" ht="27" customHeight="1">
      <c r="A5" s="150" t="s">
        <v>4</v>
      </c>
      <c r="B5" s="151"/>
      <c r="C5" s="151"/>
      <c r="D5" s="152"/>
      <c r="E5" s="21" t="s">
        <v>31</v>
      </c>
      <c r="F5" s="21" t="s">
        <v>59</v>
      </c>
      <c r="G5" s="21" t="s">
        <v>57</v>
      </c>
      <c r="H5" s="167" t="s">
        <v>6</v>
      </c>
      <c r="I5" s="168"/>
      <c r="J5" s="169"/>
      <c r="S5" s="23"/>
      <c r="T5" s="23"/>
    </row>
    <row r="6" spans="1:20" s="3" customFormat="1" ht="57.75" customHeight="1">
      <c r="A6" s="57" t="s">
        <v>5</v>
      </c>
      <c r="B6" s="153" t="s">
        <v>46</v>
      </c>
      <c r="C6" s="154"/>
      <c r="D6" s="155"/>
      <c r="E6" s="51"/>
      <c r="F6" s="65">
        <v>0.2</v>
      </c>
      <c r="G6" s="49">
        <f>(E6*F6)*100</f>
        <v>0</v>
      </c>
      <c r="H6" s="166"/>
      <c r="I6" s="125"/>
      <c r="J6" s="126"/>
      <c r="S6" s="23"/>
      <c r="T6" s="23"/>
    </row>
    <row r="7" spans="1:20" s="3" customFormat="1" ht="37.5" customHeight="1" thickBot="1">
      <c r="A7" s="57" t="s">
        <v>7</v>
      </c>
      <c r="B7" s="153" t="s">
        <v>47</v>
      </c>
      <c r="C7" s="154"/>
      <c r="D7" s="155"/>
      <c r="E7" s="51"/>
      <c r="F7" s="65">
        <v>0.8</v>
      </c>
      <c r="G7" s="49">
        <f>(E7*F7)*100</f>
        <v>0</v>
      </c>
      <c r="H7" s="123"/>
      <c r="I7" s="123"/>
      <c r="J7" s="124"/>
      <c r="S7" s="23"/>
      <c r="T7" s="23"/>
    </row>
    <row r="8" spans="1:20" s="3" customFormat="1" ht="27" customHeight="1" thickBot="1" thickTop="1">
      <c r="A8" s="6"/>
      <c r="B8" s="7"/>
      <c r="C8" s="7"/>
      <c r="D8" s="20"/>
      <c r="E8" s="174" t="s">
        <v>30</v>
      </c>
      <c r="F8" s="175"/>
      <c r="G8" s="49">
        <f>SUM(G6:G7)</f>
        <v>0</v>
      </c>
      <c r="H8" s="162" t="s">
        <v>61</v>
      </c>
      <c r="I8" s="163"/>
      <c r="J8" s="52">
        <f>G8/100</f>
        <v>0</v>
      </c>
      <c r="S8" s="23"/>
      <c r="T8" s="23"/>
    </row>
    <row r="9" spans="12:20" s="3" customFormat="1" ht="15" customHeight="1" thickTop="1">
      <c r="L9" s="60">
        <v>1</v>
      </c>
      <c r="S9" s="23"/>
      <c r="T9" s="23"/>
    </row>
    <row r="10" spans="1:20" s="29" customFormat="1" ht="12" customHeight="1">
      <c r="A10" s="156" t="s">
        <v>48</v>
      </c>
      <c r="B10" s="157"/>
      <c r="C10" s="157"/>
      <c r="D10" s="157"/>
      <c r="E10" s="157"/>
      <c r="F10" s="157"/>
      <c r="G10" s="157"/>
      <c r="H10" s="157"/>
      <c r="I10" s="157"/>
      <c r="J10" s="158"/>
      <c r="L10" s="60">
        <v>1.5</v>
      </c>
      <c r="O10" s="30"/>
      <c r="S10" s="30"/>
      <c r="T10" s="30"/>
    </row>
    <row r="11" spans="1:20" s="29" customFormat="1" ht="1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1"/>
      <c r="L11" s="60">
        <v>2</v>
      </c>
      <c r="O11" s="30"/>
      <c r="S11" s="30"/>
      <c r="T11" s="30"/>
    </row>
    <row r="12" spans="1:20" s="29" customFormat="1" ht="12" customHeight="1">
      <c r="A12" s="141" t="s">
        <v>6</v>
      </c>
      <c r="B12" s="142"/>
      <c r="C12" s="142"/>
      <c r="D12" s="142"/>
      <c r="E12" s="142"/>
      <c r="F12" s="142"/>
      <c r="G12" s="142"/>
      <c r="H12" s="142"/>
      <c r="I12" s="142"/>
      <c r="J12" s="143"/>
      <c r="L12" s="60">
        <v>2.5</v>
      </c>
      <c r="O12" s="30"/>
      <c r="S12" s="30"/>
      <c r="T12" s="30"/>
    </row>
    <row r="13" spans="1:20" s="29" customFormat="1" ht="22.5" customHeight="1" thickBot="1">
      <c r="A13" s="144"/>
      <c r="B13" s="145"/>
      <c r="C13" s="145"/>
      <c r="D13" s="145"/>
      <c r="E13" s="145"/>
      <c r="F13" s="145"/>
      <c r="G13" s="145"/>
      <c r="H13" s="145"/>
      <c r="I13" s="145"/>
      <c r="J13" s="176"/>
      <c r="L13" s="60">
        <v>3</v>
      </c>
      <c r="O13" s="30"/>
      <c r="S13" s="30"/>
      <c r="T13" s="30"/>
    </row>
    <row r="14" spans="8:20" s="3" customFormat="1" ht="27" customHeight="1" thickBot="1" thickTop="1">
      <c r="H14" s="162" t="s">
        <v>69</v>
      </c>
      <c r="I14" s="163"/>
      <c r="J14" s="61"/>
      <c r="L14" s="60">
        <v>3.5</v>
      </c>
      <c r="S14" s="23"/>
      <c r="T14" s="23"/>
    </row>
    <row r="15" spans="12:20" s="3" customFormat="1" ht="15" customHeight="1" thickTop="1">
      <c r="L15" s="60">
        <v>4</v>
      </c>
      <c r="S15" s="23"/>
      <c r="T15" s="23"/>
    </row>
    <row r="16" spans="1:20" s="29" customFormat="1" ht="12" customHeight="1">
      <c r="A16" s="139" t="s">
        <v>56</v>
      </c>
      <c r="B16" s="139"/>
      <c r="C16" s="139"/>
      <c r="D16" s="139"/>
      <c r="E16" s="139"/>
      <c r="F16" s="139"/>
      <c r="G16" s="139"/>
      <c r="H16" s="139"/>
      <c r="I16" s="139"/>
      <c r="J16" s="139"/>
      <c r="L16" s="59">
        <v>4.5</v>
      </c>
      <c r="S16" s="30"/>
      <c r="T16" s="30"/>
    </row>
    <row r="17" spans="1:20" s="29" customFormat="1" ht="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L17" s="60">
        <v>5</v>
      </c>
      <c r="S17" s="30"/>
      <c r="T17" s="30"/>
    </row>
    <row r="18" spans="1:20" s="29" customFormat="1" ht="12" customHeight="1">
      <c r="A18" s="141" t="s">
        <v>6</v>
      </c>
      <c r="B18" s="142"/>
      <c r="C18" s="142"/>
      <c r="D18" s="142"/>
      <c r="E18" s="142"/>
      <c r="F18" s="142"/>
      <c r="G18" s="142"/>
      <c r="H18" s="142"/>
      <c r="I18" s="142"/>
      <c r="J18" s="143"/>
      <c r="L18" s="60">
        <v>5.5</v>
      </c>
      <c r="O18" s="30"/>
      <c r="S18" s="30"/>
      <c r="T18" s="30"/>
    </row>
    <row r="19" spans="1:20" s="29" customFormat="1" ht="22.5" customHeight="1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6"/>
      <c r="L19" s="60">
        <v>6</v>
      </c>
      <c r="O19" s="30"/>
      <c r="S19" s="30"/>
      <c r="T19" s="30"/>
    </row>
    <row r="20" spans="8:20" s="3" customFormat="1" ht="27" customHeight="1" thickBot="1" thickTop="1">
      <c r="H20" s="162" t="s">
        <v>62</v>
      </c>
      <c r="I20" s="163"/>
      <c r="J20" s="61"/>
      <c r="L20" s="29"/>
      <c r="S20" s="23"/>
      <c r="T20" s="23"/>
    </row>
    <row r="21" spans="1:20" s="3" customFormat="1" ht="15" customHeight="1" thickTop="1">
      <c r="A21" s="26"/>
      <c r="B21" s="26"/>
      <c r="C21" s="27"/>
      <c r="D21" s="27"/>
      <c r="E21" s="27"/>
      <c r="F21" s="27"/>
      <c r="G21" s="19"/>
      <c r="H21" s="25"/>
      <c r="I21" s="8"/>
      <c r="J21" s="28"/>
      <c r="O21" s="23"/>
      <c r="S21" s="23"/>
      <c r="T21" s="23"/>
    </row>
    <row r="22" spans="1:20" s="3" customFormat="1" ht="22.5" customHeight="1">
      <c r="A22" s="173" t="s">
        <v>50</v>
      </c>
      <c r="B22" s="173"/>
      <c r="C22" s="173"/>
      <c r="D22" s="173"/>
      <c r="E22" s="173"/>
      <c r="F22" s="173"/>
      <c r="G22" s="173"/>
      <c r="H22" s="173"/>
      <c r="I22" s="173"/>
      <c r="J22" s="173"/>
      <c r="O22" s="23"/>
      <c r="S22" s="23"/>
      <c r="T22" s="23"/>
    </row>
    <row r="23" spans="1:20" s="3" customFormat="1" ht="27" customHeight="1">
      <c r="A23" s="162" t="s">
        <v>52</v>
      </c>
      <c r="B23" s="151"/>
      <c r="C23" s="151"/>
      <c r="D23" s="152"/>
      <c r="E23" s="21" t="s">
        <v>51</v>
      </c>
      <c r="F23" s="127" t="s">
        <v>6</v>
      </c>
      <c r="G23" s="127"/>
      <c r="H23" s="127"/>
      <c r="I23" s="127"/>
      <c r="J23" s="128"/>
      <c r="O23" s="23"/>
      <c r="S23" s="23"/>
      <c r="T23" s="23"/>
    </row>
    <row r="24" spans="1:20" s="3" customFormat="1" ht="27" customHeight="1">
      <c r="A24" s="67" t="s">
        <v>15</v>
      </c>
      <c r="B24" s="170" t="s">
        <v>53</v>
      </c>
      <c r="C24" s="171"/>
      <c r="D24" s="172"/>
      <c r="E24" s="80"/>
      <c r="F24" s="125"/>
      <c r="G24" s="125"/>
      <c r="H24" s="125"/>
      <c r="I24" s="125"/>
      <c r="J24" s="126"/>
      <c r="O24" s="23"/>
      <c r="S24" s="23"/>
      <c r="T24" s="23"/>
    </row>
    <row r="25" spans="1:20" s="3" customFormat="1" ht="27" customHeight="1" thickBot="1">
      <c r="A25" s="67" t="s">
        <v>16</v>
      </c>
      <c r="B25" s="170" t="s">
        <v>54</v>
      </c>
      <c r="C25" s="171"/>
      <c r="D25" s="172"/>
      <c r="E25" s="80"/>
      <c r="F25" s="123"/>
      <c r="G25" s="123"/>
      <c r="H25" s="123"/>
      <c r="I25" s="123"/>
      <c r="J25" s="124"/>
      <c r="O25" s="23"/>
      <c r="S25" s="23"/>
      <c r="T25" s="23"/>
    </row>
    <row r="26" spans="1:20" s="3" customFormat="1" ht="27" customHeight="1" thickBot="1" thickTop="1">
      <c r="A26" s="6"/>
      <c r="B26" s="7"/>
      <c r="C26" s="7"/>
      <c r="D26" s="20" t="s">
        <v>30</v>
      </c>
      <c r="E26" s="81">
        <f>SUM(E24:F25)</f>
        <v>0</v>
      </c>
      <c r="F26" s="147" t="s">
        <v>63</v>
      </c>
      <c r="G26" s="127"/>
      <c r="H26" s="127"/>
      <c r="I26" s="148"/>
      <c r="J26" s="68">
        <f>E26/2</f>
        <v>0</v>
      </c>
      <c r="O26" s="23"/>
      <c r="S26" s="23"/>
      <c r="T26" s="23"/>
    </row>
    <row r="27" spans="1:20" s="3" customFormat="1" ht="15" customHeight="1" thickTop="1">
      <c r="A27" s="6"/>
      <c r="B27" s="7"/>
      <c r="C27" s="7"/>
      <c r="D27" s="20"/>
      <c r="E27" s="69"/>
      <c r="F27" s="70"/>
      <c r="G27" s="71"/>
      <c r="H27" s="66"/>
      <c r="I27" s="66"/>
      <c r="J27" s="72"/>
      <c r="O27" s="23"/>
      <c r="S27" s="23"/>
      <c r="T27" s="23"/>
    </row>
    <row r="28" spans="1:20" s="75" customFormat="1" ht="15" customHeight="1">
      <c r="A28" s="135" t="s">
        <v>19</v>
      </c>
      <c r="B28" s="135"/>
      <c r="C28" s="135"/>
      <c r="D28" s="135"/>
      <c r="E28" s="135"/>
      <c r="F28" s="135"/>
      <c r="G28" s="135"/>
      <c r="H28" s="135"/>
      <c r="I28" s="135"/>
      <c r="J28" s="135"/>
      <c r="S28" s="76"/>
      <c r="T28" s="76"/>
    </row>
    <row r="29" spans="1:20" s="31" customFormat="1" ht="27" customHeight="1">
      <c r="A29" s="136" t="s">
        <v>34</v>
      </c>
      <c r="B29" s="137"/>
      <c r="C29" s="137"/>
      <c r="D29" s="138"/>
      <c r="E29" s="42" t="s">
        <v>32</v>
      </c>
      <c r="F29" s="42" t="s">
        <v>60</v>
      </c>
      <c r="G29" s="42" t="s">
        <v>57</v>
      </c>
      <c r="H29" s="47" t="s">
        <v>6</v>
      </c>
      <c r="I29" s="48"/>
      <c r="J29" s="50"/>
      <c r="S29" s="74"/>
      <c r="T29" s="74"/>
    </row>
    <row r="30" spans="1:20" s="31" customFormat="1" ht="27" customHeight="1">
      <c r="A30" s="58" t="s">
        <v>15</v>
      </c>
      <c r="B30" s="115" t="s">
        <v>49</v>
      </c>
      <c r="C30" s="115"/>
      <c r="D30" s="115"/>
      <c r="E30" s="53">
        <f>J8</f>
        <v>0</v>
      </c>
      <c r="F30" s="62">
        <v>0.15</v>
      </c>
      <c r="G30" s="49">
        <f>(E30*F30)*100</f>
        <v>0</v>
      </c>
      <c r="H30" s="132"/>
      <c r="I30" s="133"/>
      <c r="J30" s="134"/>
      <c r="S30" s="74"/>
      <c r="T30" s="74"/>
    </row>
    <row r="31" spans="1:20" s="31" customFormat="1" ht="27" customHeight="1">
      <c r="A31" s="58" t="s">
        <v>16</v>
      </c>
      <c r="B31" s="115" t="s">
        <v>26</v>
      </c>
      <c r="C31" s="115"/>
      <c r="D31" s="115"/>
      <c r="E31" s="53">
        <f>J14</f>
        <v>0</v>
      </c>
      <c r="F31" s="62">
        <v>0.35</v>
      </c>
      <c r="G31" s="49">
        <f>(E31*F31)*100</f>
        <v>0</v>
      </c>
      <c r="H31" s="132"/>
      <c r="I31" s="133"/>
      <c r="J31" s="134"/>
      <c r="L31" s="36"/>
      <c r="M31" s="36"/>
      <c r="N31" s="36"/>
      <c r="S31" s="74"/>
      <c r="T31" s="74"/>
    </row>
    <row r="32" spans="1:20" s="31" customFormat="1" ht="27" customHeight="1">
      <c r="A32" s="58" t="s">
        <v>39</v>
      </c>
      <c r="B32" s="129" t="s">
        <v>29</v>
      </c>
      <c r="C32" s="130"/>
      <c r="D32" s="131"/>
      <c r="E32" s="54">
        <f>J20</f>
        <v>0</v>
      </c>
      <c r="F32" s="62">
        <v>0.2</v>
      </c>
      <c r="G32" s="49">
        <f>(E32*F32)*100</f>
        <v>0</v>
      </c>
      <c r="H32" s="132"/>
      <c r="I32" s="133"/>
      <c r="J32" s="134"/>
      <c r="L32" s="36"/>
      <c r="M32" s="36"/>
      <c r="N32" s="36"/>
      <c r="S32" s="74"/>
      <c r="T32" s="74"/>
    </row>
    <row r="33" spans="1:20" s="31" customFormat="1" ht="27" customHeight="1">
      <c r="A33" s="58" t="s">
        <v>17</v>
      </c>
      <c r="B33" s="129" t="s">
        <v>28</v>
      </c>
      <c r="C33" s="130"/>
      <c r="D33" s="130"/>
      <c r="E33" s="55"/>
      <c r="F33" s="62">
        <v>0.2</v>
      </c>
      <c r="G33" s="49">
        <f>(E33*F33)*100</f>
        <v>0</v>
      </c>
      <c r="H33" s="132"/>
      <c r="I33" s="133"/>
      <c r="J33" s="134"/>
      <c r="L33" s="77"/>
      <c r="M33" s="77"/>
      <c r="N33" s="77"/>
      <c r="S33" s="74"/>
      <c r="T33" s="74"/>
    </row>
    <row r="34" spans="1:20" s="31" customFormat="1" ht="27" customHeight="1" thickBot="1">
      <c r="A34" s="58" t="s">
        <v>44</v>
      </c>
      <c r="B34" s="115" t="s">
        <v>36</v>
      </c>
      <c r="C34" s="115"/>
      <c r="D34" s="115"/>
      <c r="E34" s="73">
        <f>J26</f>
        <v>0</v>
      </c>
      <c r="F34" s="62">
        <v>0.1</v>
      </c>
      <c r="G34" s="49">
        <f>(E34*F34)*100</f>
        <v>0</v>
      </c>
      <c r="H34" s="116"/>
      <c r="I34" s="117"/>
      <c r="J34" s="118"/>
      <c r="L34" s="36"/>
      <c r="M34" s="36"/>
      <c r="N34" s="36"/>
      <c r="S34" s="74"/>
      <c r="T34" s="74"/>
    </row>
    <row r="35" spans="1:20" s="31" customFormat="1" ht="27" customHeight="1" thickBot="1" thickTop="1">
      <c r="A35" s="41"/>
      <c r="B35" s="40"/>
      <c r="C35" s="40"/>
      <c r="D35" s="39"/>
      <c r="E35" s="38"/>
      <c r="F35" s="37" t="s">
        <v>14</v>
      </c>
      <c r="G35" s="49">
        <f>SUM(G30:G34)</f>
        <v>0</v>
      </c>
      <c r="H35" s="119" t="s">
        <v>35</v>
      </c>
      <c r="I35" s="120"/>
      <c r="J35" s="52">
        <f>G35/100</f>
        <v>0</v>
      </c>
      <c r="S35" s="74"/>
      <c r="T35" s="74"/>
    </row>
    <row r="36" spans="1:20" s="3" customFormat="1" ht="9.75" thickTop="1">
      <c r="A36" s="4"/>
      <c r="S36" s="23"/>
      <c r="T36" s="23"/>
    </row>
    <row r="37" spans="1:20" s="31" customFormat="1" ht="11.25" customHeight="1">
      <c r="A37" s="45" t="s">
        <v>27</v>
      </c>
      <c r="G37" s="33"/>
      <c r="H37" s="33"/>
      <c r="I37" s="34"/>
      <c r="J37" s="34"/>
      <c r="S37" s="74"/>
      <c r="T37" s="74"/>
    </row>
    <row r="38" spans="1:20" s="31" customFormat="1" ht="12.75" customHeight="1">
      <c r="A38" s="45" t="s">
        <v>25</v>
      </c>
      <c r="B38" s="35"/>
      <c r="C38" s="35"/>
      <c r="D38" s="35"/>
      <c r="E38" s="35"/>
      <c r="F38" s="35"/>
      <c r="G38" s="33"/>
      <c r="H38" s="33"/>
      <c r="I38" s="34"/>
      <c r="J38" s="34"/>
      <c r="S38" s="74"/>
      <c r="T38" s="74"/>
    </row>
    <row r="39" spans="1:20" s="3" customFormat="1" ht="9">
      <c r="A39" s="4"/>
      <c r="S39" s="23"/>
      <c r="T39" s="23"/>
    </row>
    <row r="40" spans="1:20" s="31" customFormat="1" ht="32.25" customHeight="1">
      <c r="A40" s="121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S40" s="74"/>
      <c r="T40" s="74"/>
    </row>
    <row r="41" spans="1:20" s="3" customFormat="1" ht="28.5" customHeight="1">
      <c r="A41" s="4"/>
      <c r="S41" s="23"/>
      <c r="T41" s="23"/>
    </row>
    <row r="42" spans="1:20" s="78" customFormat="1" ht="11.25" customHeight="1">
      <c r="A42" s="122" t="s">
        <v>9</v>
      </c>
      <c r="B42" s="122"/>
      <c r="C42" s="122"/>
      <c r="D42" s="122"/>
      <c r="E42" s="122"/>
      <c r="F42" s="122"/>
      <c r="G42" s="122"/>
      <c r="H42" s="122"/>
      <c r="I42" s="122"/>
      <c r="J42" s="122"/>
      <c r="S42" s="79"/>
      <c r="T42" s="79"/>
    </row>
    <row r="43" spans="1:20" s="31" customFormat="1" ht="6.75" customHeight="1">
      <c r="A43" s="32"/>
      <c r="G43" s="36"/>
      <c r="H43" s="36"/>
      <c r="S43" s="74"/>
      <c r="T43" s="74"/>
    </row>
    <row r="44" spans="1:20" s="31" customFormat="1" ht="9" customHeight="1">
      <c r="A44" s="113" t="s">
        <v>24</v>
      </c>
      <c r="B44" s="113"/>
      <c r="C44" s="113"/>
      <c r="D44" s="113"/>
      <c r="E44" s="44"/>
      <c r="F44" s="44"/>
      <c r="G44" s="113" t="s">
        <v>8</v>
      </c>
      <c r="H44" s="113"/>
      <c r="I44" s="113"/>
      <c r="J44" s="113"/>
      <c r="S44" s="74"/>
      <c r="T44" s="74"/>
    </row>
    <row r="45" spans="1:20" s="31" customFormat="1" ht="17.25" customHeight="1">
      <c r="A45" s="113"/>
      <c r="B45" s="113"/>
      <c r="C45" s="113"/>
      <c r="D45" s="113"/>
      <c r="E45" s="44"/>
      <c r="F45" s="44"/>
      <c r="G45" s="113"/>
      <c r="H45" s="113"/>
      <c r="I45" s="113"/>
      <c r="J45" s="113"/>
      <c r="S45" s="74"/>
      <c r="T45" s="74"/>
    </row>
    <row r="46" spans="1:20" s="31" customFormat="1" ht="45.75" customHeight="1">
      <c r="A46" s="112"/>
      <c r="B46" s="112"/>
      <c r="C46" s="112"/>
      <c r="D46" s="112"/>
      <c r="E46" s="43"/>
      <c r="F46" s="43"/>
      <c r="G46" s="114"/>
      <c r="H46" s="114"/>
      <c r="I46" s="114"/>
      <c r="J46" s="114"/>
      <c r="S46" s="74"/>
      <c r="T46" s="74"/>
    </row>
    <row r="47" spans="1:20" s="3" customFormat="1" ht="9">
      <c r="A47" s="4"/>
      <c r="S47" s="23"/>
      <c r="T47" s="23"/>
    </row>
    <row r="48" spans="1:20" s="3" customFormat="1" ht="9">
      <c r="A48" s="4"/>
      <c r="S48" s="23"/>
      <c r="T48" s="23"/>
    </row>
    <row r="49" spans="1:20" s="3" customFormat="1" ht="9">
      <c r="A49" s="4"/>
      <c r="S49" s="23"/>
      <c r="T49" s="23"/>
    </row>
    <row r="50" spans="1:20" s="3" customFormat="1" ht="9">
      <c r="A50" s="4"/>
      <c r="S50" s="23"/>
      <c r="T50" s="23"/>
    </row>
    <row r="51" spans="1:20" s="3" customFormat="1" ht="9">
      <c r="A51" s="4"/>
      <c r="S51" s="23"/>
      <c r="T51" s="23"/>
    </row>
    <row r="52" spans="1:20" s="3" customFormat="1" ht="9">
      <c r="A52" s="4"/>
      <c r="S52" s="23"/>
      <c r="T52" s="23"/>
    </row>
    <row r="53" spans="19:20" s="3" customFormat="1" ht="9">
      <c r="S53" s="23"/>
      <c r="T53" s="23"/>
    </row>
    <row r="54" spans="19:20" s="3" customFormat="1" ht="9">
      <c r="S54" s="23"/>
      <c r="T54" s="23"/>
    </row>
    <row r="55" spans="19:20" s="3" customFormat="1" ht="9">
      <c r="S55" s="23"/>
      <c r="T55" s="23"/>
    </row>
    <row r="56" spans="19:20" s="3" customFormat="1" ht="9">
      <c r="S56" s="23"/>
      <c r="T56" s="23"/>
    </row>
    <row r="57" spans="19:20" s="3" customFormat="1" ht="9">
      <c r="S57" s="23"/>
      <c r="T57" s="23"/>
    </row>
    <row r="58" spans="19:20" s="3" customFormat="1" ht="9">
      <c r="S58" s="23"/>
      <c r="T58" s="23"/>
    </row>
    <row r="59" spans="19:20" s="3" customFormat="1" ht="9">
      <c r="S59" s="23"/>
      <c r="T59" s="23"/>
    </row>
    <row r="60" spans="19:20" s="3" customFormat="1" ht="9">
      <c r="S60" s="23"/>
      <c r="T60" s="23"/>
    </row>
    <row r="61" spans="19:20" s="3" customFormat="1" ht="9">
      <c r="S61" s="23"/>
      <c r="T61" s="23"/>
    </row>
    <row r="62" spans="19:20" s="3" customFormat="1" ht="9">
      <c r="S62" s="23"/>
      <c r="T62" s="23"/>
    </row>
    <row r="63" spans="19:20" s="3" customFormat="1" ht="9">
      <c r="S63" s="23"/>
      <c r="T63" s="23"/>
    </row>
    <row r="64" spans="19:20" s="3" customFormat="1" ht="9">
      <c r="S64" s="23"/>
      <c r="T64" s="23"/>
    </row>
    <row r="65" spans="19:20" s="3" customFormat="1" ht="9">
      <c r="S65" s="23"/>
      <c r="T65" s="23"/>
    </row>
    <row r="66" spans="19:20" s="3" customFormat="1" ht="9">
      <c r="S66" s="23"/>
      <c r="T66" s="23"/>
    </row>
    <row r="67" spans="19:20" s="3" customFormat="1" ht="9">
      <c r="S67" s="23"/>
      <c r="T67" s="23"/>
    </row>
    <row r="68" spans="19:20" s="3" customFormat="1" ht="9">
      <c r="S68" s="23"/>
      <c r="T68" s="23"/>
    </row>
    <row r="69" spans="19:20" s="3" customFormat="1" ht="9">
      <c r="S69" s="23"/>
      <c r="T69" s="23"/>
    </row>
    <row r="70" spans="19:20" s="3" customFormat="1" ht="9">
      <c r="S70" s="23"/>
      <c r="T70" s="23"/>
    </row>
    <row r="71" spans="19:20" s="3" customFormat="1" ht="9">
      <c r="S71" s="23"/>
      <c r="T71" s="23"/>
    </row>
    <row r="72" spans="19:20" s="3" customFormat="1" ht="9">
      <c r="S72" s="23"/>
      <c r="T72" s="23"/>
    </row>
    <row r="73" spans="19:20" s="3" customFormat="1" ht="9">
      <c r="S73" s="23"/>
      <c r="T73" s="23"/>
    </row>
    <row r="74" spans="19:20" s="3" customFormat="1" ht="9">
      <c r="S74" s="23"/>
      <c r="T74" s="23"/>
    </row>
    <row r="75" spans="19:20" s="3" customFormat="1" ht="9">
      <c r="S75" s="23"/>
      <c r="T75" s="23"/>
    </row>
    <row r="76" spans="19:20" s="3" customFormat="1" ht="9">
      <c r="S76" s="23"/>
      <c r="T76" s="23"/>
    </row>
    <row r="77" spans="19:20" s="3" customFormat="1" ht="9">
      <c r="S77" s="23"/>
      <c r="T77" s="23"/>
    </row>
    <row r="78" spans="19:20" s="3" customFormat="1" ht="9">
      <c r="S78" s="23"/>
      <c r="T78" s="23"/>
    </row>
    <row r="79" spans="19:20" s="3" customFormat="1" ht="9">
      <c r="S79" s="23"/>
      <c r="T79" s="23"/>
    </row>
    <row r="80" spans="19:20" s="3" customFormat="1" ht="9">
      <c r="S80" s="23"/>
      <c r="T80" s="23"/>
    </row>
    <row r="81" spans="19:20" s="3" customFormat="1" ht="9">
      <c r="S81" s="23"/>
      <c r="T81" s="23"/>
    </row>
    <row r="82" spans="19:20" s="3" customFormat="1" ht="9">
      <c r="S82" s="23"/>
      <c r="T82" s="23"/>
    </row>
    <row r="83" spans="19:20" s="3" customFormat="1" ht="9">
      <c r="S83" s="23"/>
      <c r="T83" s="23"/>
    </row>
    <row r="84" spans="19:20" s="3" customFormat="1" ht="9">
      <c r="S84" s="23"/>
      <c r="T84" s="23"/>
    </row>
    <row r="85" spans="19:20" s="3" customFormat="1" ht="9">
      <c r="S85" s="23"/>
      <c r="T85" s="23"/>
    </row>
    <row r="86" spans="19:20" s="3" customFormat="1" ht="9">
      <c r="S86" s="23"/>
      <c r="T86" s="23"/>
    </row>
    <row r="87" spans="19:20" s="3" customFormat="1" ht="9">
      <c r="S87" s="23"/>
      <c r="T87" s="23"/>
    </row>
    <row r="88" spans="19:20" s="3" customFormat="1" ht="9">
      <c r="S88" s="23"/>
      <c r="T88" s="23"/>
    </row>
    <row r="89" spans="19:20" s="3" customFormat="1" ht="9">
      <c r="S89" s="23"/>
      <c r="T89" s="23"/>
    </row>
    <row r="90" spans="19:20" s="3" customFormat="1" ht="9">
      <c r="S90" s="23"/>
      <c r="T90" s="23"/>
    </row>
    <row r="91" spans="19:20" s="3" customFormat="1" ht="9">
      <c r="S91" s="23"/>
      <c r="T91" s="23"/>
    </row>
    <row r="92" spans="19:20" s="3" customFormat="1" ht="9">
      <c r="S92" s="23"/>
      <c r="T92" s="23"/>
    </row>
    <row r="93" spans="19:20" s="3" customFormat="1" ht="9">
      <c r="S93" s="23"/>
      <c r="T93" s="23"/>
    </row>
    <row r="94" spans="19:20" s="3" customFormat="1" ht="9">
      <c r="S94" s="23"/>
      <c r="T94" s="23"/>
    </row>
    <row r="95" spans="19:20" s="3" customFormat="1" ht="9">
      <c r="S95" s="23"/>
      <c r="T95" s="23"/>
    </row>
    <row r="96" spans="19:20" s="3" customFormat="1" ht="9">
      <c r="S96" s="23"/>
      <c r="T96" s="23"/>
    </row>
    <row r="97" spans="19:20" s="3" customFormat="1" ht="9">
      <c r="S97" s="23"/>
      <c r="T97" s="23"/>
    </row>
    <row r="98" spans="19:20" s="3" customFormat="1" ht="9">
      <c r="S98" s="23"/>
      <c r="T98" s="23"/>
    </row>
    <row r="99" spans="19:20" s="3" customFormat="1" ht="9">
      <c r="S99" s="23"/>
      <c r="T99" s="23"/>
    </row>
    <row r="100" spans="19:20" s="3" customFormat="1" ht="9">
      <c r="S100" s="23"/>
      <c r="T100" s="23"/>
    </row>
    <row r="101" spans="19:20" s="3" customFormat="1" ht="9">
      <c r="S101" s="23"/>
      <c r="T101" s="23"/>
    </row>
    <row r="102" spans="19:20" s="3" customFormat="1" ht="9">
      <c r="S102" s="23"/>
      <c r="T102" s="23"/>
    </row>
    <row r="103" spans="19:20" s="3" customFormat="1" ht="9">
      <c r="S103" s="23"/>
      <c r="T103" s="23"/>
    </row>
    <row r="104" spans="19:20" s="3" customFormat="1" ht="9">
      <c r="S104" s="23"/>
      <c r="T104" s="23"/>
    </row>
    <row r="105" spans="19:20" s="3" customFormat="1" ht="9">
      <c r="S105" s="23"/>
      <c r="T105" s="23"/>
    </row>
    <row r="106" spans="19:20" s="3" customFormat="1" ht="9">
      <c r="S106" s="23"/>
      <c r="T106" s="23"/>
    </row>
    <row r="107" spans="19:20" s="3" customFormat="1" ht="9">
      <c r="S107" s="23"/>
      <c r="T107" s="23"/>
    </row>
    <row r="108" spans="19:20" s="3" customFormat="1" ht="9">
      <c r="S108" s="23"/>
      <c r="T108" s="23"/>
    </row>
    <row r="109" spans="19:20" s="3" customFormat="1" ht="9">
      <c r="S109" s="23"/>
      <c r="T109" s="23"/>
    </row>
    <row r="110" spans="19:20" s="3" customFormat="1" ht="9">
      <c r="S110" s="23"/>
      <c r="T110" s="23"/>
    </row>
    <row r="111" spans="19:20" s="3" customFormat="1" ht="9">
      <c r="S111" s="23"/>
      <c r="T111" s="23"/>
    </row>
    <row r="112" spans="19:20" s="3" customFormat="1" ht="9">
      <c r="S112" s="23"/>
      <c r="T112" s="23"/>
    </row>
    <row r="113" spans="19:20" s="3" customFormat="1" ht="9">
      <c r="S113" s="23"/>
      <c r="T113" s="23"/>
    </row>
    <row r="114" spans="19:20" s="3" customFormat="1" ht="9">
      <c r="S114" s="23"/>
      <c r="T114" s="23"/>
    </row>
    <row r="115" spans="19:20" s="3" customFormat="1" ht="9">
      <c r="S115" s="23"/>
      <c r="T115" s="23"/>
    </row>
    <row r="116" spans="19:20" s="3" customFormat="1" ht="9">
      <c r="S116" s="23"/>
      <c r="T116" s="23"/>
    </row>
    <row r="117" spans="19:20" s="3" customFormat="1" ht="9">
      <c r="S117" s="23"/>
      <c r="T117" s="23"/>
    </row>
    <row r="118" spans="19:20" s="3" customFormat="1" ht="9">
      <c r="S118" s="23"/>
      <c r="T118" s="23"/>
    </row>
    <row r="119" spans="19:20" s="3" customFormat="1" ht="9">
      <c r="S119" s="23"/>
      <c r="T119" s="23"/>
    </row>
    <row r="120" spans="19:20" s="3" customFormat="1" ht="9">
      <c r="S120" s="23"/>
      <c r="T120" s="23"/>
    </row>
    <row r="121" spans="19:20" s="3" customFormat="1" ht="9">
      <c r="S121" s="23"/>
      <c r="T121" s="23"/>
    </row>
    <row r="122" spans="19:20" s="3" customFormat="1" ht="9">
      <c r="S122" s="23"/>
      <c r="T122" s="23"/>
    </row>
    <row r="123" spans="19:20" s="3" customFormat="1" ht="9">
      <c r="S123" s="23"/>
      <c r="T123" s="23"/>
    </row>
    <row r="124" spans="19:20" s="3" customFormat="1" ht="9">
      <c r="S124" s="23"/>
      <c r="T124" s="23"/>
    </row>
    <row r="125" spans="19:20" s="3" customFormat="1" ht="9">
      <c r="S125" s="23"/>
      <c r="T125" s="23"/>
    </row>
    <row r="126" spans="19:20" s="3" customFormat="1" ht="9">
      <c r="S126" s="23"/>
      <c r="T126" s="23"/>
    </row>
    <row r="127" spans="19:20" s="3" customFormat="1" ht="9">
      <c r="S127" s="23"/>
      <c r="T127" s="23"/>
    </row>
    <row r="128" spans="19:20" s="3" customFormat="1" ht="9">
      <c r="S128" s="23"/>
      <c r="T128" s="23"/>
    </row>
    <row r="129" spans="19:20" s="3" customFormat="1" ht="9">
      <c r="S129" s="23"/>
      <c r="T129" s="23"/>
    </row>
    <row r="130" spans="19:20" s="3" customFormat="1" ht="9">
      <c r="S130" s="23"/>
      <c r="T130" s="23"/>
    </row>
    <row r="131" spans="19:20" s="3" customFormat="1" ht="9">
      <c r="S131" s="23"/>
      <c r="T131" s="23"/>
    </row>
    <row r="132" spans="19:20" s="3" customFormat="1" ht="9">
      <c r="S132" s="23"/>
      <c r="T132" s="23"/>
    </row>
    <row r="133" spans="19:20" s="3" customFormat="1" ht="9">
      <c r="S133" s="23"/>
      <c r="T133" s="23"/>
    </row>
    <row r="134" spans="19:20" s="3" customFormat="1" ht="9">
      <c r="S134" s="23"/>
      <c r="T134" s="23"/>
    </row>
    <row r="135" spans="19:20" s="3" customFormat="1" ht="9">
      <c r="S135" s="23"/>
      <c r="T135" s="23"/>
    </row>
    <row r="136" spans="19:20" s="3" customFormat="1" ht="9">
      <c r="S136" s="23"/>
      <c r="T136" s="23"/>
    </row>
    <row r="137" spans="19:20" s="3" customFormat="1" ht="9">
      <c r="S137" s="23"/>
      <c r="T137" s="23"/>
    </row>
    <row r="138" spans="19:20" s="3" customFormat="1" ht="9">
      <c r="S138" s="23"/>
      <c r="T138" s="23"/>
    </row>
    <row r="139" spans="19:20" s="3" customFormat="1" ht="9">
      <c r="S139" s="23"/>
      <c r="T139" s="23"/>
    </row>
    <row r="140" spans="19:20" s="3" customFormat="1" ht="9">
      <c r="S140" s="23"/>
      <c r="T140" s="23"/>
    </row>
    <row r="141" spans="19:20" s="3" customFormat="1" ht="9">
      <c r="S141" s="23"/>
      <c r="T141" s="23"/>
    </row>
    <row r="142" spans="19:20" s="3" customFormat="1" ht="9">
      <c r="S142" s="23"/>
      <c r="T142" s="23"/>
    </row>
    <row r="143" spans="19:20" s="3" customFormat="1" ht="9">
      <c r="S143" s="23"/>
      <c r="T143" s="23"/>
    </row>
    <row r="144" spans="19:20" s="3" customFormat="1" ht="9">
      <c r="S144" s="23"/>
      <c r="T144" s="23"/>
    </row>
    <row r="145" spans="19:20" s="3" customFormat="1" ht="9">
      <c r="S145" s="23"/>
      <c r="T145" s="23"/>
    </row>
    <row r="146" spans="19:20" s="3" customFormat="1" ht="9">
      <c r="S146" s="23"/>
      <c r="T146" s="23"/>
    </row>
    <row r="147" spans="19:20" s="3" customFormat="1" ht="9">
      <c r="S147" s="23"/>
      <c r="T147" s="23"/>
    </row>
    <row r="148" spans="19:20" s="3" customFormat="1" ht="9">
      <c r="S148" s="23"/>
      <c r="T148" s="23"/>
    </row>
    <row r="149" spans="19:20" s="3" customFormat="1" ht="9">
      <c r="S149" s="23"/>
      <c r="T149" s="23"/>
    </row>
    <row r="150" spans="19:20" s="3" customFormat="1" ht="9">
      <c r="S150" s="23"/>
      <c r="T150" s="23"/>
    </row>
    <row r="151" spans="19:20" s="3" customFormat="1" ht="9">
      <c r="S151" s="23"/>
      <c r="T151" s="23"/>
    </row>
    <row r="152" spans="19:20" s="3" customFormat="1" ht="9">
      <c r="S152" s="23"/>
      <c r="T152" s="23"/>
    </row>
    <row r="153" spans="19:20" s="3" customFormat="1" ht="9">
      <c r="S153" s="23"/>
      <c r="T153" s="23"/>
    </row>
    <row r="154" spans="19:20" s="3" customFormat="1" ht="9">
      <c r="S154" s="23"/>
      <c r="T154" s="23"/>
    </row>
    <row r="155" spans="19:20" s="3" customFormat="1" ht="9">
      <c r="S155" s="23"/>
      <c r="T155" s="23"/>
    </row>
    <row r="156" spans="19:20" s="3" customFormat="1" ht="9">
      <c r="S156" s="23"/>
      <c r="T156" s="23"/>
    </row>
    <row r="157" spans="19:20" s="3" customFormat="1" ht="9">
      <c r="S157" s="23"/>
      <c r="T157" s="23"/>
    </row>
    <row r="158" spans="19:20" s="3" customFormat="1" ht="9">
      <c r="S158" s="23"/>
      <c r="T158" s="23"/>
    </row>
    <row r="159" spans="19:20" s="3" customFormat="1" ht="9">
      <c r="S159" s="23"/>
      <c r="T159" s="23"/>
    </row>
    <row r="160" spans="19:20" s="3" customFormat="1" ht="9">
      <c r="S160" s="23"/>
      <c r="T160" s="23"/>
    </row>
    <row r="161" spans="19:20" s="3" customFormat="1" ht="9">
      <c r="S161" s="23"/>
      <c r="T161" s="23"/>
    </row>
    <row r="162" spans="12:20" s="3" customFormat="1" ht="12.75">
      <c r="L162" s="2"/>
      <c r="S162" s="23"/>
      <c r="T162" s="23"/>
    </row>
    <row r="163" spans="12:20" s="3" customFormat="1" ht="12.75">
      <c r="L163" s="2"/>
      <c r="S163" s="23"/>
      <c r="T163" s="23"/>
    </row>
    <row r="164" spans="12:20" s="3" customFormat="1" ht="12.75">
      <c r="L164" s="2"/>
      <c r="S164" s="23"/>
      <c r="T164" s="23"/>
    </row>
  </sheetData>
  <sheetProtection password="CF73" sheet="1"/>
  <mergeCells count="48">
    <mergeCell ref="A3:J4"/>
    <mergeCell ref="E8:F8"/>
    <mergeCell ref="H7:J7"/>
    <mergeCell ref="H8:I8"/>
    <mergeCell ref="A13:J13"/>
    <mergeCell ref="H5:J5"/>
    <mergeCell ref="B6:D6"/>
    <mergeCell ref="H14:I14"/>
    <mergeCell ref="B24:D24"/>
    <mergeCell ref="B25:D25"/>
    <mergeCell ref="A22:J22"/>
    <mergeCell ref="A23:D23"/>
    <mergeCell ref="A1:B1"/>
    <mergeCell ref="A5:D5"/>
    <mergeCell ref="C1:D1"/>
    <mergeCell ref="B7:D7"/>
    <mergeCell ref="A10:J11"/>
    <mergeCell ref="H20:I20"/>
    <mergeCell ref="A12:J12"/>
    <mergeCell ref="E1:F1"/>
    <mergeCell ref="G1:J1"/>
    <mergeCell ref="H6:J6"/>
    <mergeCell ref="H30:J30"/>
    <mergeCell ref="B31:D31"/>
    <mergeCell ref="H31:J31"/>
    <mergeCell ref="A16:J17"/>
    <mergeCell ref="A18:J18"/>
    <mergeCell ref="A19:J19"/>
    <mergeCell ref="F26:I26"/>
    <mergeCell ref="F25:J25"/>
    <mergeCell ref="F24:J24"/>
    <mergeCell ref="F23:J23"/>
    <mergeCell ref="B32:D32"/>
    <mergeCell ref="H32:J32"/>
    <mergeCell ref="B33:D33"/>
    <mergeCell ref="H33:J33"/>
    <mergeCell ref="A28:J28"/>
    <mergeCell ref="A29:D29"/>
    <mergeCell ref="B30:D30"/>
    <mergeCell ref="A46:D46"/>
    <mergeCell ref="G44:J45"/>
    <mergeCell ref="G46:J46"/>
    <mergeCell ref="B34:D34"/>
    <mergeCell ref="H34:J34"/>
    <mergeCell ref="H35:I35"/>
    <mergeCell ref="A40:J40"/>
    <mergeCell ref="A42:J42"/>
    <mergeCell ref="A44:D45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6 E7 E25 J20 E24">
      <formula1>$L$9:$L$19</formula1>
    </dataValidation>
    <dataValidation allowBlank="1" showInputMessage="1" showErrorMessage="1" error="Nur halbe oder ganze Noten zulässig!&#10;Entrez uniquement des demi-notes ou notes entières !&#10;Solo al punto o al mezzo punto !" sqref="E34"/>
    <dataValidation type="decimal" operator="lessThanOrEqual" allowBlank="1" showInputMessage="1" showErrorMessage="1" sqref="J14 E33">
      <formula1>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2014-09-25T13:20:56Z</cp:lastPrinted>
  <dcterms:created xsi:type="dcterms:W3CDTF">2006-01-30T14:36:36Z</dcterms:created>
  <dcterms:modified xsi:type="dcterms:W3CDTF">2017-04-05T07:26:42Z</dcterms:modified>
  <cp:category/>
  <cp:version/>
  <cp:contentType/>
  <cp:contentStatus/>
</cp:coreProperties>
</file>