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'Noteneintrag'!$A$1:$K$35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<sst xmlns="http://schemas.openxmlformats.org/spreadsheetml/2006/main" count="72" uniqueCount="60">
  <si>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</si>
  <si>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</si>
  <si>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</si>
  <si>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</si>
  <si>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</si>
  <si>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</si>
  <si>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</si>
  <si>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</si>
  <si>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</si>
  <si>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</si>
  <si>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</si>
  <si>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</si>
  <si>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</si>
  <si>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</si>
  <si>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</si>
  <si>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</si>
  <si>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</si>
  <si>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</si>
  <si>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</si>
  <si>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</si>
  <si>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</si>
  <si>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</si>
  <si>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</si>
  <si>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</si>
  <si>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</si>
  <si>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</si>
  <si>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</si>
  <si>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</si>
  <si>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</si>
  <si>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</si>
  <si>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</si>
  <si>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</si>
  <si>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</si>
  <si>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</si>
  <si>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</si>
  <si>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</si>
  <si>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</si>
  <si>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</si>
  <si>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</si>
  <si>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</si>
  <si>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</si>
  <si>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Polygrafin EFZ / Polygraf EFZ</t>
  </si>
  <si>
    <t>Polygraphe CFC</t>
  </si>
  <si>
    <t>Poligrafa AFC / Poligrafo AFC</t>
  </si>
  <si>
    <t>Printmedien / médias imprimés / media stampati</t>
  </si>
  <si>
    <t>Screenmedien / médias interactifs / media elettronici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</si>
  <si>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</si>
  <si>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</si>
  <si>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Faktor /
Coeffic. /
Fattore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</si>
  <si>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</si>
  <si>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 xml:space="preserve"> : 4 = Note* /
Note* /
Nota*</t>
  </si>
  <si>
    <t xml:space="preserve"> : 6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</si>
  <si>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</si>
  <si>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Gestalten mediengerechter Publikationen /
Conception de publications adaptées aux médias /
Realizzano pubblicazioni adeguate al mezzo prescelto</t>
  </si>
  <si>
    <t>Position / Position / Posizione</t>
  </si>
  <si>
    <t>Anwenden der ersten Landessprache /
Utilisation de la première langue nationale /
Uso della prima lingua nazionale</t>
  </si>
  <si>
    <t>Anwenden der zweiten Landessprache /
Utilisation de la deuxième langue nationale /
Uso della seconda lingua nazionale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</si>
  <si>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</si>
  <si>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</si>
  <si>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Erstellen und Aufbereiten mediengerechter Publikationen /
Réalisation et préparation de publications adaptées aux médias /
Predisposizione e preparazione di pubblicazioni adeguate al mezzo prescelto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</si>
</sst>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34710</v>
      </c>
      <c r="B1" s="90" t="s">
        <v>41</v>
      </c>
      <c r="C1" s="90"/>
      <c r="D1" s="90"/>
      <c r="E1" s="91"/>
      <c r="F1" s="89" t="s">
        <v>14</v>
      </c>
      <c r="G1" s="87"/>
    </row>
    <row r="2" spans="2:7" s="2" customFormat="1" ht="14.25" customHeight="1">
      <c r="B2" s="90" t="s">
        <v>42</v>
      </c>
      <c r="C2" s="90"/>
      <c r="D2" s="90"/>
      <c r="E2" s="91"/>
      <c r="F2" s="89"/>
      <c r="G2" s="88"/>
    </row>
    <row r="3" spans="2:7" s="2" customFormat="1" ht="14.25" customHeight="1">
      <c r="B3" s="25" t="s">
        <v>43</v>
      </c>
      <c r="C3" s="25"/>
      <c r="D3" s="25"/>
      <c r="E3" s="15"/>
      <c r="F3" s="69" t="s">
        <v>28</v>
      </c>
      <c r="G3" s="80"/>
    </row>
    <row r="4" spans="2:7" s="2" customFormat="1" ht="14.25" customHeight="1">
      <c r="B4" s="25"/>
      <c r="C4" s="25"/>
      <c r="D4" s="25"/>
      <c r="E4" s="15"/>
      <c r="F4" s="69"/>
      <c r="G4" s="81"/>
    </row>
    <row r="5" spans="2:9" s="2" customFormat="1" ht="14.25" customHeight="1">
      <c r="B5" s="25"/>
      <c r="C5" s="25"/>
      <c r="D5" s="25"/>
      <c r="E5" s="15"/>
      <c r="F5" s="26"/>
      <c r="G5" s="54"/>
      <c r="I5" s="66" t="s">
        <v>37</v>
      </c>
    </row>
    <row r="6" spans="2:9" s="2" customFormat="1" ht="14.25" customHeight="1">
      <c r="B6" s="64" t="s">
        <v>36</v>
      </c>
      <c r="C6" s="14"/>
      <c r="D6" s="14"/>
      <c r="E6" s="14"/>
      <c r="F6" s="65"/>
      <c r="G6" s="54"/>
      <c r="I6" s="66" t="s">
        <v>44</v>
      </c>
    </row>
    <row r="7" spans="2:9" s="61" customFormat="1" ht="17.25" customHeight="1">
      <c r="B7" s="73" t="s">
        <v>37</v>
      </c>
      <c r="C7" s="73"/>
      <c r="D7" s="73"/>
      <c r="E7" s="73"/>
      <c r="F7" s="73"/>
      <c r="G7" s="73"/>
      <c r="I7" s="66" t="s">
        <v>45</v>
      </c>
    </row>
    <row r="8" spans="3:9" s="2" customFormat="1" ht="15.75" customHeight="1" thickBot="1">
      <c r="C8" s="60"/>
      <c r="D8" s="60"/>
      <c r="E8" s="60"/>
      <c r="F8" s="60"/>
      <c r="G8" s="60"/>
      <c r="I8" s="67"/>
    </row>
    <row r="9" spans="1:8" s="1" customFormat="1" ht="17.25" customHeight="1">
      <c r="A9" s="12"/>
      <c r="B9" s="79" t="s">
        <v>16</v>
      </c>
      <c r="C9" s="79"/>
      <c r="D9" s="79"/>
      <c r="E9" s="79"/>
      <c r="F9" s="79"/>
      <c r="G9" s="13"/>
      <c r="H9" s="5"/>
    </row>
    <row r="10" spans="1:8" s="1" customFormat="1" ht="17.25" customHeight="1" thickBot="1">
      <c r="A10" s="76" t="s">
        <v>17</v>
      </c>
      <c r="B10" s="77"/>
      <c r="C10" s="77"/>
      <c r="D10" s="77"/>
      <c r="E10" s="77"/>
      <c r="F10" s="77"/>
      <c r="G10" s="78"/>
      <c r="H10" s="5"/>
    </row>
    <row r="11" s="2" customFormat="1" ht="11.25" customHeight="1"/>
    <row r="12" spans="1:7" s="2" customFormat="1" ht="21" customHeight="1">
      <c r="A12" s="75" t="s">
        <v>46</v>
      </c>
      <c r="B12" s="75"/>
      <c r="C12" s="75"/>
      <c r="D12" s="75"/>
      <c r="E12" s="75"/>
      <c r="F12" s="75"/>
      <c r="G12" s="75"/>
    </row>
    <row r="13" s="1" customFormat="1" ht="12.75"/>
    <row r="14" spans="1:7" s="3" customFormat="1" ht="12" customHeight="1">
      <c r="A14" s="74" t="s">
        <v>12</v>
      </c>
      <c r="B14" s="74"/>
      <c r="C14" s="74"/>
      <c r="D14" s="74"/>
      <c r="E14" s="74"/>
      <c r="F14" s="74"/>
      <c r="G14" s="74"/>
    </row>
    <row r="15" s="2" customFormat="1" ht="9"/>
    <row r="16" spans="1:7" s="2" customFormat="1" ht="9" customHeight="1">
      <c r="A16" s="96" t="s">
        <v>0</v>
      </c>
      <c r="B16" s="96"/>
      <c r="C16" s="80"/>
      <c r="D16" s="80"/>
      <c r="E16" s="80"/>
      <c r="F16" s="80"/>
      <c r="G16" s="80"/>
    </row>
    <row r="17" spans="1:7" s="3" customFormat="1" ht="10.5" customHeight="1">
      <c r="A17" s="97"/>
      <c r="B17" s="97"/>
      <c r="C17" s="81"/>
      <c r="D17" s="81"/>
      <c r="E17" s="81"/>
      <c r="F17" s="81"/>
      <c r="G17" s="81"/>
    </row>
    <row r="18" s="2" customFormat="1" ht="13.5" customHeight="1"/>
    <row r="19" spans="1:7" s="2" customFormat="1" ht="9" customHeight="1">
      <c r="A19" s="96" t="s">
        <v>5</v>
      </c>
      <c r="B19" s="96"/>
      <c r="C19" s="82"/>
      <c r="D19" s="82"/>
      <c r="E19" s="82"/>
      <c r="F19" s="82"/>
      <c r="G19" s="82"/>
    </row>
    <row r="20" spans="1:7" s="3" customFormat="1" ht="12">
      <c r="A20" s="97"/>
      <c r="B20" s="97"/>
      <c r="C20" s="83"/>
      <c r="D20" s="83"/>
      <c r="E20" s="83"/>
      <c r="F20" s="83"/>
      <c r="G20" s="83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8" t="s">
        <v>1</v>
      </c>
      <c r="B23" s="99"/>
      <c r="C23" s="99"/>
      <c r="D23" s="99"/>
      <c r="E23" s="99"/>
      <c r="F23" s="99"/>
      <c r="G23" s="100"/>
    </row>
    <row r="24" spans="1:7" s="2" customFormat="1" ht="9" customHeight="1">
      <c r="A24" s="70" t="s">
        <v>2</v>
      </c>
      <c r="B24" s="71"/>
      <c r="C24" s="71"/>
      <c r="D24" s="71"/>
      <c r="E24" s="71"/>
      <c r="F24" s="71"/>
      <c r="G24" s="72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4" t="s">
        <v>3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30" customHeight="1">
      <c r="A29" s="95" t="s">
        <v>11</v>
      </c>
      <c r="B29" s="95"/>
      <c r="C29" s="95"/>
      <c r="D29" s="95"/>
      <c r="E29" s="95"/>
      <c r="F29" s="95"/>
      <c r="G29" s="95"/>
    </row>
    <row r="30" s="2" customFormat="1" ht="9"/>
    <row r="31" spans="1:7" s="2" customFormat="1" ht="144" customHeight="1">
      <c r="A31" s="92"/>
      <c r="B31" s="93"/>
      <c r="C31" s="93"/>
      <c r="D31" s="93"/>
      <c r="E31" s="93"/>
      <c r="F31" s="93"/>
      <c r="G31" s="94"/>
    </row>
    <row r="32" s="2" customFormat="1" ht="9"/>
    <row r="33" spans="1:7" s="2" customFormat="1" ht="9" customHeight="1">
      <c r="A33" s="85" t="s">
        <v>29</v>
      </c>
      <c r="B33" s="85"/>
      <c r="C33" s="85"/>
      <c r="E33" s="85" t="s">
        <v>30</v>
      </c>
      <c r="F33" s="85"/>
      <c r="G33" s="85"/>
    </row>
    <row r="34" spans="1:7" s="2" customFormat="1" ht="9">
      <c r="A34" s="85"/>
      <c r="B34" s="85"/>
      <c r="C34" s="85"/>
      <c r="E34" s="85"/>
      <c r="F34" s="85"/>
      <c r="G34" s="85"/>
    </row>
    <row r="35" spans="1:7" s="2" customFormat="1" ht="33.75" customHeight="1">
      <c r="A35" s="88"/>
      <c r="B35" s="81"/>
      <c r="C35" s="81"/>
      <c r="E35" s="81"/>
      <c r="F35" s="81"/>
      <c r="G35" s="81"/>
    </row>
    <row r="36" spans="5:7" s="2" customFormat="1" ht="33.75" customHeight="1">
      <c r="E36" s="81"/>
      <c r="F36" s="81"/>
      <c r="G36" s="81"/>
    </row>
    <row r="37" spans="5:7" s="2" customFormat="1" ht="9" customHeight="1">
      <c r="E37" s="4"/>
      <c r="F37" s="4"/>
      <c r="G37" s="4"/>
    </row>
    <row r="38" spans="1:7" s="2" customFormat="1" ht="9" customHeight="1">
      <c r="A38" s="86" t="s">
        <v>4</v>
      </c>
      <c r="B38" s="86"/>
      <c r="C38" s="86"/>
      <c r="D38" s="86"/>
      <c r="E38" s="86"/>
      <c r="F38" s="86"/>
      <c r="G38" s="86"/>
    </row>
    <row r="39" spans="1:7" s="2" customFormat="1" ht="9">
      <c r="A39" s="86"/>
      <c r="B39" s="86"/>
      <c r="C39" s="86"/>
      <c r="D39" s="86"/>
      <c r="E39" s="86"/>
      <c r="F39" s="86"/>
      <c r="G39" s="86"/>
    </row>
    <row r="40" spans="1:7" s="2" customFormat="1" ht="12.75" customHeight="1">
      <c r="A40" s="86"/>
      <c r="B40" s="86"/>
      <c r="C40" s="86"/>
      <c r="D40" s="86"/>
      <c r="E40" s="86"/>
      <c r="F40" s="86"/>
      <c r="G40" s="86"/>
    </row>
    <row r="41" spans="1:7" s="2" customFormat="1" ht="9" customHeight="1" hidden="1">
      <c r="A41" s="86"/>
      <c r="B41" s="86"/>
      <c r="C41" s="86"/>
      <c r="D41" s="86"/>
      <c r="E41" s="86"/>
      <c r="F41" s="86"/>
      <c r="G41" s="86"/>
    </row>
    <row r="42" s="2" customFormat="1" ht="9" customHeight="1"/>
    <row r="43" spans="1:7" s="2" customFormat="1" ht="12">
      <c r="A43" s="84" t="s">
        <v>10</v>
      </c>
      <c r="B43" s="84"/>
      <c r="C43" s="84"/>
      <c r="D43" s="84"/>
      <c r="E43" s="84"/>
      <c r="F43" s="84"/>
      <c r="G43" s="84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1" customWidth="1"/>
    <col min="2" max="4" width="15.57421875" style="50" customWidth="1"/>
    <col min="5" max="7" width="6.8515625" style="50" customWidth="1"/>
    <col min="8" max="10" width="16.710937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8" customFormat="1" ht="27" customHeight="1">
      <c r="A1" s="109">
        <f>Vorderseite!A1</f>
        <v>34710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="18" customFormat="1" ht="15" customHeight="1"/>
    <row r="3" spans="1:10" s="18" customFormat="1" ht="28.5" customHeight="1">
      <c r="A3" s="107" t="s">
        <v>47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3" customFormat="1" ht="28.5" customHeight="1">
      <c r="A4" s="110" t="s">
        <v>54</v>
      </c>
      <c r="B4" s="111"/>
      <c r="C4" s="111"/>
      <c r="D4" s="112"/>
      <c r="E4" s="31" t="s">
        <v>31</v>
      </c>
      <c r="F4" s="32" t="s">
        <v>48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>
      <c r="A5" s="55" t="s">
        <v>32</v>
      </c>
      <c r="B5" s="101" t="s">
        <v>53</v>
      </c>
      <c r="C5" s="102"/>
      <c r="D5" s="103"/>
      <c r="E5" s="52"/>
      <c r="F5" s="68">
        <v>1</v>
      </c>
      <c r="G5" s="34">
        <f>E5*F5</f>
        <v>0</v>
      </c>
      <c r="H5" s="104"/>
      <c r="I5" s="104"/>
      <c r="J5" s="104"/>
      <c r="L5" s="30">
        <v>1.5</v>
      </c>
    </row>
    <row r="6" spans="1:12" s="18" customFormat="1" ht="28.5" customHeight="1" thickBot="1">
      <c r="A6" s="55" t="s">
        <v>33</v>
      </c>
      <c r="B6" s="101" t="s">
        <v>59</v>
      </c>
      <c r="C6" s="102"/>
      <c r="D6" s="103"/>
      <c r="E6" s="52"/>
      <c r="F6" s="68">
        <v>3</v>
      </c>
      <c r="G6" s="34">
        <f>E6*F6</f>
        <v>0</v>
      </c>
      <c r="H6" s="104"/>
      <c r="I6" s="104"/>
      <c r="J6" s="104"/>
      <c r="L6" s="30">
        <v>2</v>
      </c>
    </row>
    <row r="7" spans="1:12" s="18" customFormat="1" ht="28.5" customHeight="1" thickBot="1" thickTop="1">
      <c r="A7" s="16"/>
      <c r="B7" s="35"/>
      <c r="C7" s="35"/>
      <c r="D7" s="35"/>
      <c r="E7" s="35"/>
      <c r="F7" s="35"/>
      <c r="G7" s="28">
        <f>SUM(G5:G6)</f>
        <v>0</v>
      </c>
      <c r="H7" s="105" t="s">
        <v>50</v>
      </c>
      <c r="I7" s="106"/>
      <c r="J7" s="36">
        <f>G7/4</f>
        <v>0</v>
      </c>
      <c r="L7" s="30">
        <v>2.5</v>
      </c>
    </row>
    <row r="8" spans="1:12" s="18" customFormat="1" ht="15" customHeight="1" thickTop="1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>
      <c r="A9" s="107" t="s">
        <v>49</v>
      </c>
      <c r="B9" s="107"/>
      <c r="C9" s="107"/>
      <c r="D9" s="107"/>
      <c r="E9" s="107"/>
      <c r="F9" s="107"/>
      <c r="G9" s="107"/>
      <c r="H9" s="107"/>
      <c r="I9" s="107"/>
      <c r="J9" s="107"/>
      <c r="L9" s="30">
        <v>3.5</v>
      </c>
    </row>
    <row r="10" spans="1:12" s="33" customFormat="1" ht="28.5" customHeight="1">
      <c r="A10" s="110" t="s">
        <v>54</v>
      </c>
      <c r="B10" s="111"/>
      <c r="C10" s="111"/>
      <c r="D10" s="112"/>
      <c r="E10" s="31" t="s">
        <v>31</v>
      </c>
      <c r="F10" s="32" t="s">
        <v>48</v>
      </c>
      <c r="G10" s="32" t="s">
        <v>26</v>
      </c>
      <c r="H10" s="113" t="s">
        <v>6</v>
      </c>
      <c r="I10" s="114"/>
      <c r="J10" s="115"/>
      <c r="L10" s="30">
        <v>4</v>
      </c>
    </row>
    <row r="11" spans="1:12" s="18" customFormat="1" ht="28.5" customHeight="1">
      <c r="A11" s="55" t="s">
        <v>32</v>
      </c>
      <c r="B11" s="101" t="s">
        <v>53</v>
      </c>
      <c r="C11" s="102"/>
      <c r="D11" s="103"/>
      <c r="E11" s="52"/>
      <c r="F11" s="68">
        <v>2</v>
      </c>
      <c r="G11" s="34">
        <f>E11*F11</f>
        <v>0</v>
      </c>
      <c r="H11" s="104"/>
      <c r="I11" s="104"/>
      <c r="J11" s="104"/>
      <c r="L11" s="30">
        <v>4.5</v>
      </c>
    </row>
    <row r="12" spans="1:12" s="18" customFormat="1" ht="28.5" customHeight="1">
      <c r="A12" s="55" t="s">
        <v>33</v>
      </c>
      <c r="B12" s="101" t="s">
        <v>59</v>
      </c>
      <c r="C12" s="102"/>
      <c r="D12" s="103"/>
      <c r="E12" s="52"/>
      <c r="F12" s="68">
        <v>2</v>
      </c>
      <c r="G12" s="34">
        <f>E12*F12</f>
        <v>0</v>
      </c>
      <c r="H12" s="104"/>
      <c r="I12" s="104"/>
      <c r="J12" s="104"/>
      <c r="L12" s="30">
        <v>5</v>
      </c>
    </row>
    <row r="13" spans="1:12" s="18" customFormat="1" ht="28.5" customHeight="1">
      <c r="A13" s="55" t="s">
        <v>35</v>
      </c>
      <c r="B13" s="101" t="s">
        <v>55</v>
      </c>
      <c r="C13" s="102"/>
      <c r="D13" s="103"/>
      <c r="E13" s="52"/>
      <c r="F13" s="68">
        <v>1</v>
      </c>
      <c r="G13" s="34">
        <f>E13*F13</f>
        <v>0</v>
      </c>
      <c r="H13" s="104"/>
      <c r="I13" s="104"/>
      <c r="J13" s="104"/>
      <c r="L13" s="30">
        <v>5.5</v>
      </c>
    </row>
    <row r="14" spans="1:12" s="18" customFormat="1" ht="28.5" customHeight="1" thickBot="1">
      <c r="A14" s="55" t="s">
        <v>38</v>
      </c>
      <c r="B14" s="101" t="s">
        <v>56</v>
      </c>
      <c r="C14" s="102"/>
      <c r="D14" s="103"/>
      <c r="E14" s="52"/>
      <c r="F14" s="68">
        <v>1</v>
      </c>
      <c r="G14" s="34">
        <f>E14*F14</f>
        <v>0</v>
      </c>
      <c r="H14" s="104"/>
      <c r="I14" s="104"/>
      <c r="J14" s="104"/>
      <c r="L14" s="30">
        <v>6</v>
      </c>
    </row>
    <row r="15" spans="1:12" s="18" customFormat="1" ht="28.5" customHeight="1" thickBot="1" thickTop="1">
      <c r="A15" s="16"/>
      <c r="B15" s="35"/>
      <c r="C15" s="35"/>
      <c r="D15" s="35"/>
      <c r="E15" s="35"/>
      <c r="F15" s="35"/>
      <c r="G15" s="28">
        <f>SUM(G11:G14)</f>
        <v>0</v>
      </c>
      <c r="H15" s="105" t="s">
        <v>51</v>
      </c>
      <c r="I15" s="106"/>
      <c r="J15" s="36">
        <f>G15/6</f>
        <v>0</v>
      </c>
      <c r="L15" s="30"/>
    </row>
    <row r="16" spans="1:12" s="18" customFormat="1" ht="15" customHeight="1" thickTop="1">
      <c r="A16" s="16"/>
      <c r="B16" s="35"/>
      <c r="C16" s="35"/>
      <c r="D16" s="35"/>
      <c r="E16" s="56"/>
      <c r="F16" s="62"/>
      <c r="G16" s="62"/>
      <c r="H16" s="62"/>
      <c r="I16" s="62"/>
      <c r="J16" s="20"/>
      <c r="L16" s="33"/>
    </row>
    <row r="17" spans="1:12" s="37" customFormat="1" ht="28.5" customHeight="1">
      <c r="A17" s="116" t="s">
        <v>7</v>
      </c>
      <c r="B17" s="116"/>
      <c r="C17" s="116"/>
      <c r="D17" s="116"/>
      <c r="E17" s="116"/>
      <c r="F17" s="116"/>
      <c r="G17" s="116"/>
      <c r="H17" s="116"/>
      <c r="I17" s="116"/>
      <c r="J17" s="117"/>
      <c r="L17" s="18"/>
    </row>
    <row r="18" spans="1:12" s="33" customFormat="1" ht="28.5" customHeight="1">
      <c r="A18" s="118" t="s">
        <v>58</v>
      </c>
      <c r="B18" s="111"/>
      <c r="C18" s="111"/>
      <c r="D18" s="112"/>
      <c r="E18" s="31" t="s">
        <v>34</v>
      </c>
      <c r="F18" s="32" t="s">
        <v>39</v>
      </c>
      <c r="G18" s="32" t="s">
        <v>26</v>
      </c>
      <c r="H18" s="113" t="s">
        <v>6</v>
      </c>
      <c r="I18" s="114"/>
      <c r="J18" s="115"/>
      <c r="L18" s="18"/>
    </row>
    <row r="19" spans="1:10" s="18" customFormat="1" ht="28.5" customHeight="1">
      <c r="A19" s="57" t="s">
        <v>18</v>
      </c>
      <c r="B19" s="127" t="s">
        <v>24</v>
      </c>
      <c r="C19" s="127"/>
      <c r="D19" s="127"/>
      <c r="E19" s="24">
        <f>J7</f>
        <v>0</v>
      </c>
      <c r="F19" s="59">
        <v>0.4</v>
      </c>
      <c r="G19" s="34">
        <f>E19*F19*100</f>
        <v>0</v>
      </c>
      <c r="H19" s="104"/>
      <c r="I19" s="104"/>
      <c r="J19" s="104"/>
    </row>
    <row r="20" spans="1:10" s="18" customFormat="1" ht="28.5" customHeight="1">
      <c r="A20" s="57" t="s">
        <v>19</v>
      </c>
      <c r="B20" s="122" t="s">
        <v>25</v>
      </c>
      <c r="C20" s="122"/>
      <c r="D20" s="122"/>
      <c r="E20" s="24">
        <f>J15</f>
        <v>0</v>
      </c>
      <c r="F20" s="59">
        <v>0.2</v>
      </c>
      <c r="G20" s="34">
        <f>E20*F20*100</f>
        <v>0</v>
      </c>
      <c r="H20" s="104"/>
      <c r="I20" s="104"/>
      <c r="J20" s="104"/>
    </row>
    <row r="21" spans="1:12" s="18" customFormat="1" ht="28.5" customHeight="1">
      <c r="A21" s="57" t="s">
        <v>20</v>
      </c>
      <c r="B21" s="101" t="s">
        <v>27</v>
      </c>
      <c r="C21" s="102"/>
      <c r="D21" s="103"/>
      <c r="E21" s="19"/>
      <c r="F21" s="59">
        <v>0.2</v>
      </c>
      <c r="G21" s="34">
        <f>E21*F21*100</f>
        <v>0</v>
      </c>
      <c r="H21" s="104"/>
      <c r="I21" s="104"/>
      <c r="J21" s="104"/>
      <c r="L21" s="37"/>
    </row>
    <row r="22" spans="1:12" s="18" customFormat="1" ht="28.5" customHeight="1" thickBot="1">
      <c r="A22" s="58" t="s">
        <v>21</v>
      </c>
      <c r="B22" s="119" t="s">
        <v>57</v>
      </c>
      <c r="C22" s="120"/>
      <c r="D22" s="121"/>
      <c r="E22" s="52"/>
      <c r="F22" s="59">
        <v>0.2</v>
      </c>
      <c r="G22" s="34">
        <f>E22*F22*100</f>
        <v>0</v>
      </c>
      <c r="H22" s="104"/>
      <c r="I22" s="104"/>
      <c r="J22" s="104"/>
      <c r="L22" s="37"/>
    </row>
    <row r="23" spans="1:12" s="18" customFormat="1" ht="28.5" customHeight="1" thickBot="1" thickTop="1">
      <c r="A23" s="16"/>
      <c r="B23" s="35"/>
      <c r="C23" s="35"/>
      <c r="D23" s="35"/>
      <c r="E23" s="35"/>
      <c r="F23" s="35"/>
      <c r="G23" s="63">
        <f>SUM(G19:G22)</f>
        <v>0</v>
      </c>
      <c r="H23" s="125" t="s">
        <v>40</v>
      </c>
      <c r="I23" s="126"/>
      <c r="J23" s="53">
        <f>SUM(G23/100)</f>
        <v>0</v>
      </c>
      <c r="L23" s="33"/>
    </row>
    <row r="24" spans="1:12" s="37" customFormat="1" ht="28.5" customHeight="1" thickTop="1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>
      <c r="A28" s="123" t="s">
        <v>52</v>
      </c>
      <c r="B28" s="124"/>
      <c r="C28" s="124"/>
      <c r="D28" s="124"/>
      <c r="E28" s="124"/>
      <c r="F28" s="124"/>
      <c r="G28" s="124"/>
      <c r="H28" s="124"/>
      <c r="I28" s="124"/>
      <c r="J28" s="124"/>
      <c r="L28" s="37"/>
    </row>
    <row r="29" spans="1:12" s="18" customFormat="1" ht="37.5" customHeight="1">
      <c r="A29" s="46"/>
      <c r="G29" s="23"/>
      <c r="L29" s="37"/>
    </row>
    <row r="30" spans="1:12" s="18" customFormat="1" ht="15" customHeight="1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0" s="18" customFormat="1" ht="48.75" customHeight="1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>
      <c r="A35" s="46"/>
      <c r="L35" s="41"/>
    </row>
    <row r="36" spans="1:12" s="18" customFormat="1" ht="27" customHeight="1">
      <c r="A36" s="46"/>
      <c r="L36" s="41"/>
    </row>
    <row r="37" spans="1:11" s="18" customFormat="1" ht="15" customHeight="1">
      <c r="A37" s="46"/>
      <c r="K37" s="23"/>
    </row>
    <row r="38" spans="1:10" s="41" customFormat="1" ht="10.5" customHeight="1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0" s="41" customFormat="1" ht="10.5" customHeight="1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>
      <c r="A40" s="46"/>
      <c r="L40" s="47"/>
    </row>
    <row r="41" spans="1:12" s="41" customFormat="1" ht="12.75" customHeight="1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>
      <c r="A44" s="46"/>
      <c r="L44" s="30"/>
    </row>
    <row r="45" spans="1:12" s="37" customFormat="1" ht="1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>
      <c r="A46" s="46"/>
      <c r="L46" s="30"/>
    </row>
    <row r="47" spans="1:12" s="18" customFormat="1" ht="9">
      <c r="A47" s="46"/>
      <c r="L47" s="30"/>
    </row>
    <row r="48" spans="1:12" s="18" customFormat="1" ht="12.75" customHeight="1">
      <c r="A48" s="46"/>
      <c r="L48" s="30"/>
    </row>
    <row r="49" spans="1:12" s="18" customFormat="1" ht="33.75" customHeight="1">
      <c r="A49" s="46"/>
      <c r="L49" s="30"/>
    </row>
    <row r="50" spans="1:12" s="18" customFormat="1" ht="9">
      <c r="A50" s="46"/>
      <c r="L50" s="30"/>
    </row>
    <row r="51" spans="1:12" s="18" customFormat="1" ht="9">
      <c r="A51" s="46"/>
      <c r="L51" s="30"/>
    </row>
    <row r="52" spans="1:12" s="18" customFormat="1" ht="9">
      <c r="A52" s="46"/>
      <c r="L52" s="30"/>
    </row>
    <row r="53" spans="1:12" s="18" customFormat="1" ht="9">
      <c r="A53" s="46"/>
      <c r="L53" s="30"/>
    </row>
    <row r="54" spans="1:12" s="18" customFormat="1" ht="9">
      <c r="A54" s="46"/>
      <c r="L54" s="30"/>
    </row>
    <row r="55" spans="1:12" s="18" customFormat="1" ht="9">
      <c r="A55" s="46"/>
      <c r="L55" s="30"/>
    </row>
    <row r="56" spans="1:12" s="18" customFormat="1" ht="9">
      <c r="A56" s="46"/>
      <c r="L56" s="30"/>
    </row>
    <row r="57" spans="1:12" s="18" customFormat="1" ht="9">
      <c r="A57" s="46"/>
      <c r="L57" s="30"/>
    </row>
    <row r="58" spans="1:12" s="18" customFormat="1" ht="9">
      <c r="A58" s="46"/>
      <c r="L58" s="30"/>
    </row>
    <row r="59" spans="1:12" s="18" customFormat="1" ht="9">
      <c r="A59" s="46"/>
      <c r="L59" s="30"/>
    </row>
    <row r="60" spans="1:12" s="18" customFormat="1" ht="9">
      <c r="A60" s="46"/>
      <c r="L60" s="30"/>
    </row>
    <row r="61" spans="1:12" s="18" customFormat="1" ht="9">
      <c r="A61" s="46"/>
      <c r="L61" s="30"/>
    </row>
    <row r="62" spans="1:12" s="18" customFormat="1" ht="9">
      <c r="A62" s="46"/>
      <c r="L62" s="30"/>
    </row>
    <row r="63" spans="1:12" s="18" customFormat="1" ht="9">
      <c r="A63" s="46"/>
      <c r="L63" s="30"/>
    </row>
    <row r="64" s="18" customFormat="1" ht="9">
      <c r="L64" s="30"/>
    </row>
    <row r="65" s="18" customFormat="1" ht="9">
      <c r="L65" s="30"/>
    </row>
    <row r="66" s="18" customFormat="1" ht="9"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pans="1:12" s="18" customFormat="1" ht="12.75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ht="12.75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ht="12.75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ht="12.7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ht="12.7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/>
  <mergeCells count="40">
    <mergeCell ref="A28:J28"/>
    <mergeCell ref="H23:I23"/>
    <mergeCell ref="H18:J18"/>
    <mergeCell ref="B19:D19"/>
    <mergeCell ref="A34:D34"/>
    <mergeCell ref="H34:J34"/>
    <mergeCell ref="A32:D33"/>
    <mergeCell ref="H32:J33"/>
    <mergeCell ref="A30:J30"/>
    <mergeCell ref="B21:D21"/>
    <mergeCell ref="B13:D13"/>
    <mergeCell ref="H13:J13"/>
    <mergeCell ref="A17:J17"/>
    <mergeCell ref="A18:D18"/>
    <mergeCell ref="B22:D22"/>
    <mergeCell ref="H22:J22"/>
    <mergeCell ref="H19:J19"/>
    <mergeCell ref="B20:D20"/>
    <mergeCell ref="H20:J20"/>
    <mergeCell ref="H21:J21"/>
    <mergeCell ref="A3:J3"/>
    <mergeCell ref="A9:J9"/>
    <mergeCell ref="H1:J1"/>
    <mergeCell ref="A1:B1"/>
    <mergeCell ref="H7:I7"/>
    <mergeCell ref="A4:D4"/>
    <mergeCell ref="H4:J4"/>
    <mergeCell ref="H5:J5"/>
    <mergeCell ref="B6:D6"/>
    <mergeCell ref="H6:J6"/>
    <mergeCell ref="B5:D5"/>
    <mergeCell ref="B14:D14"/>
    <mergeCell ref="H14:J14"/>
    <mergeCell ref="H15:I15"/>
    <mergeCell ref="B11:D11"/>
    <mergeCell ref="H11:J11"/>
    <mergeCell ref="B12:D12"/>
    <mergeCell ref="H12:J12"/>
    <mergeCell ref="A10:D10"/>
    <mergeCell ref="H10:J10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1:E14 E22">
      <formula1>$L$4:$L$14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6">
      <formula1>$L$4:$L$14</formula1>
    </dataValidation>
    <dataValidation type="decimal" operator="lessThanOrEqual" allowBlank="1" showInputMessage="1" showErrorMessage="1" sqref="E21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2015-08-12T10:18:51Z</cp:lastPrinted>
  <dcterms:created xsi:type="dcterms:W3CDTF">2006-01-30T14:36:36Z</dcterms:created>
  <dcterms:modified xsi:type="dcterms:W3CDTF">2015-09-01T12:43:12Z</dcterms:modified>
  <cp:category/>
  <cp:version/>
  <cp:contentType/>
  <cp:contentStatus/>
</cp:coreProperties>
</file>