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</definedNames>
  <calcPr fullCalcOnLoad="1" fullPrecision="0"/>
</workbook>
</file>

<file path=xl/sharedStrings.xml><?xml version="1.0" encoding="utf-8"?>
<sst xmlns="http://schemas.openxmlformats.org/spreadsheetml/2006/main" count="63" uniqueCount="59">
  <si>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</si>
  <si>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</si>
  <si>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</si>
  <si>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</si>
  <si>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</si>
  <si>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</si>
  <si>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</si>
  <si>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</si>
  <si>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</si>
  <si>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</si>
  <si>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</si>
  <si>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</si>
  <si>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</si>
  <si>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</si>
  <si>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</si>
  <si>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</si>
  <si>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</si>
  <si>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</si>
  <si>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</si>
  <si>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</si>
  <si>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</si>
  <si>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</si>
  <si>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</si>
  <si>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</si>
  <si>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</si>
  <si>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</si>
  <si>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</si>
  <si>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</si>
  <si>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</si>
  <si>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</si>
  <si>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</si>
  <si>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</si>
  <si>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</si>
  <si>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</si>
  <si>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</si>
  <si>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</si>
  <si>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</si>
  <si>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>Industriekeramikerin EFZ / Industriekeramiker EFZ</t>
  </si>
  <si>
    <t>Céramiste industrielle CFC / Céramiste industriel CFC</t>
  </si>
  <si>
    <t>Ceramista industriale AFC</t>
  </si>
  <si>
    <t>Gemäss der Verordnung über die berufliche Grundbildung vom 20.10.2010 / Ordonnances sur la formation professionnelle initiale 20.10.2010 / 
Ordinanze sulla formazione professionale di base 20.10.2010</t>
  </si>
  <si>
    <r>
      <t xml:space="preserve">Qualifikationsbereich Individuelle Praktische Arbeit IPA </t>
    </r>
    <r>
      <rPr>
        <sz val="9"/>
        <rFont val="Arial"/>
        <family val="2"/>
      </rPr>
      <t xml:space="preserve">(8-28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(8-28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(8-28 ore)</t>
    </r>
  </si>
  <si>
    <t>Leistungsziele aus Betrieb und überbetrieblichen Kursen /</t>
  </si>
  <si>
    <t>Noten**/ Notes**/ Note**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</si>
  <si>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</si>
  <si>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3.</t>
  </si>
  <si>
    <t>4.</t>
  </si>
  <si>
    <t>: 4 =  Note des Qualifikationsbereichs* /
         Note de domaine de qualification* /
         Nota di settore di qualificazione*</t>
  </si>
  <si>
    <t>Annehmen und aufbereiten der Rohstoffe / Réception et préparation des matières premières / Ricezione e trattamento delle materie prime</t>
  </si>
  <si>
    <t>Beherrschen der Produktionsprozesse / Maîtrise des processus de production / Padronanza dei processi produttivi</t>
  </si>
  <si>
    <t>Beherrschen der persönlichen Arbeitsprozesse und Sicherstellen der Qualität / Maîtrise des processus de travail personnels et assurance de la qualité / Padronanza dei processi di lavoro personali e garanzia della qualità</t>
  </si>
  <si>
    <t>Sicherstellung von Arbeitssicherheit, Gesundheitsschutz, Umweltschutz und Instandhaltung / Sécurité au travail, protection de la santé, protection de l'environ- nement et maintenance / Sicurezza sul lavoro, protezione della salute, protezione dell‟ambiente e manutenzione</t>
  </si>
  <si>
    <t>Erfahrungsnote** / Note d'expérience** / Nota relativa**</t>
  </si>
  <si>
    <t>Produkt/
Produits/
Prodotto</t>
  </si>
  <si>
    <t>Faktor/
Coefficient/ Fattore</t>
  </si>
  <si>
    <t xml:space="preserve">: 10 = Gesamtnote* /
          Note globale* /
          Nota globale*
</t>
  </si>
  <si>
    <t>Noten*/ Notes*/ Note*</t>
  </si>
  <si>
    <t xml:space="preserve">         Note des Qualifikationsbereichs*/
         Note de domaine de qualification*/
         Nota di settore di qualificazione*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</si>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</sst>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0" xfId="0" applyNumberFormat="1" applyFont="1" applyFill="1" applyBorder="1" applyAlignment="1" applyProtection="1">
      <alignment horizontal="center" vertical="center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30" xfId="0" applyBorder="1" applyAlignment="1" applyProtection="1">
      <alignment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45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9" sqref="I1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39507</v>
      </c>
      <c r="B1" s="81" t="s">
        <v>37</v>
      </c>
      <c r="C1" s="81"/>
      <c r="D1" s="81"/>
      <c r="E1" s="82"/>
      <c r="F1" s="80" t="s">
        <v>17</v>
      </c>
      <c r="G1" s="25"/>
    </row>
    <row r="2" spans="2:7" s="3" customFormat="1" ht="14.25" customHeight="1">
      <c r="B2" s="81" t="s">
        <v>38</v>
      </c>
      <c r="C2" s="81"/>
      <c r="D2" s="81"/>
      <c r="E2" s="82"/>
      <c r="F2" s="80"/>
      <c r="G2" s="11"/>
    </row>
    <row r="3" spans="2:7" s="3" customFormat="1" ht="14.25" customHeight="1">
      <c r="B3" s="81" t="s">
        <v>39</v>
      </c>
      <c r="C3" s="81"/>
      <c r="D3" s="81"/>
      <c r="E3" s="82"/>
      <c r="F3" s="83" t="s">
        <v>18</v>
      </c>
      <c r="G3" s="22"/>
    </row>
    <row r="4" s="3" customFormat="1" ht="21" customHeight="1" thickBot="1">
      <c r="F4" s="84"/>
    </row>
    <row r="5" spans="1:8" s="2" customFormat="1" ht="17.25" customHeight="1">
      <c r="A5" s="19"/>
      <c r="B5" s="53" t="s">
        <v>20</v>
      </c>
      <c r="C5" s="53"/>
      <c r="D5" s="53"/>
      <c r="E5" s="53"/>
      <c r="F5" s="53"/>
      <c r="G5" s="20"/>
      <c r="H5" s="12"/>
    </row>
    <row r="6" spans="1:8" s="2" customFormat="1" ht="17.25" customHeight="1" thickBot="1">
      <c r="A6" s="54" t="s">
        <v>21</v>
      </c>
      <c r="B6" s="55"/>
      <c r="C6" s="55"/>
      <c r="D6" s="55"/>
      <c r="E6" s="55"/>
      <c r="F6" s="55"/>
      <c r="G6" s="56"/>
      <c r="H6" s="12"/>
    </row>
    <row r="7" s="3" customFormat="1" ht="11.25" customHeight="1"/>
    <row r="8" spans="1:7" s="3" customFormat="1" ht="21" customHeight="1">
      <c r="A8" s="57" t="s">
        <v>40</v>
      </c>
      <c r="B8" s="57"/>
      <c r="C8" s="57"/>
      <c r="D8" s="57"/>
      <c r="E8" s="57"/>
      <c r="F8" s="57"/>
      <c r="G8" s="57"/>
    </row>
    <row r="9" s="2" customFormat="1" ht="12.75"/>
    <row r="10" spans="1:7" s="5" customFormat="1" ht="12" customHeight="1">
      <c r="A10" s="52" t="s">
        <v>14</v>
      </c>
      <c r="B10" s="52"/>
      <c r="C10" s="52"/>
      <c r="D10" s="52"/>
      <c r="E10" s="52"/>
      <c r="F10" s="52"/>
      <c r="G10" s="52"/>
    </row>
    <row r="11" s="3" customFormat="1" ht="9"/>
    <row r="12" spans="1:7" s="3" customFormat="1" ht="9">
      <c r="A12" s="58" t="s">
        <v>0</v>
      </c>
      <c r="B12" s="58"/>
      <c r="C12" s="78"/>
      <c r="D12" s="78"/>
      <c r="E12" s="78"/>
      <c r="F12" s="78"/>
      <c r="G12" s="78"/>
    </row>
    <row r="13" spans="1:7" s="5" customFormat="1" ht="10.5" customHeight="1">
      <c r="A13" s="59"/>
      <c r="B13" s="59"/>
      <c r="C13" s="63"/>
      <c r="D13" s="63"/>
      <c r="E13" s="63"/>
      <c r="F13" s="63"/>
      <c r="G13" s="63"/>
    </row>
    <row r="14" s="3" customFormat="1" ht="9"/>
    <row r="15" spans="1:7" s="3" customFormat="1" ht="9">
      <c r="A15" s="58" t="s">
        <v>4</v>
      </c>
      <c r="B15" s="58"/>
      <c r="C15" s="79"/>
      <c r="D15" s="78"/>
      <c r="E15" s="78"/>
      <c r="F15" s="78"/>
      <c r="G15" s="78"/>
    </row>
    <row r="16" spans="1:7" s="5" customFormat="1" ht="12">
      <c r="A16" s="59"/>
      <c r="B16" s="59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3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5</v>
      </c>
      <c r="B29" s="77"/>
      <c r="C29" s="77"/>
      <c r="E29" s="77" t="s">
        <v>16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62"/>
      <c r="B31" s="63"/>
      <c r="C31" s="63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0"/>
      <c r="F33" s="10"/>
      <c r="G33" s="10"/>
    </row>
    <row r="34" spans="1:7" s="3" customFormat="1" ht="9">
      <c r="A34" s="60" t="s">
        <v>27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8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2.75" customHeight="1">
      <c r="A38" s="50" t="s">
        <v>12</v>
      </c>
      <c r="B38" s="51"/>
      <c r="C38" s="51"/>
      <c r="D38" s="51"/>
      <c r="E38" s="51"/>
      <c r="F38" s="51"/>
      <c r="G38" s="51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showZeros="0" zoomScalePageLayoutView="0" workbookViewId="0" topLeftCell="A1">
      <selection activeCell="N14" sqref="N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57421875" style="0" customWidth="1"/>
    <col min="5" max="5" width="6.28125" style="0" customWidth="1"/>
    <col min="6" max="6" width="7.140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101">
        <v>39507</v>
      </c>
      <c r="B1" s="101"/>
      <c r="F1" s="104" t="s">
        <v>19</v>
      </c>
      <c r="G1" s="82"/>
      <c r="H1" s="102">
        <f>REPT(Vorderseite!C12,1)</f>
      </c>
      <c r="I1" s="102"/>
      <c r="J1" s="102"/>
    </row>
    <row r="2" s="3" customFormat="1" ht="22.5" customHeight="1"/>
    <row r="3" spans="1:10" s="3" customFormat="1" ht="23.25" customHeight="1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s="3" customFormat="1" ht="0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5" s="3" customFormat="1" ht="20.25" customHeight="1">
      <c r="A6" s="98"/>
      <c r="B6" s="99"/>
      <c r="C6" s="99"/>
      <c r="D6" s="100"/>
      <c r="E6" s="106" t="s">
        <v>56</v>
      </c>
      <c r="F6" s="107"/>
      <c r="G6" s="85" t="s">
        <v>8</v>
      </c>
      <c r="H6" s="86"/>
      <c r="I6" s="86"/>
      <c r="J6" s="87"/>
      <c r="N6" s="127" t="s">
        <v>58</v>
      </c>
      <c r="O6" s="127"/>
    </row>
    <row r="7" spans="1:15" s="3" customFormat="1" ht="30" customHeight="1" thickBot="1">
      <c r="A7" s="44" t="s">
        <v>7</v>
      </c>
      <c r="B7" s="88" t="s">
        <v>42</v>
      </c>
      <c r="C7" s="89"/>
      <c r="D7" s="90"/>
      <c r="E7" s="91"/>
      <c r="F7" s="105"/>
      <c r="G7" s="93"/>
      <c r="H7" s="94"/>
      <c r="I7" s="94"/>
      <c r="J7" s="95"/>
      <c r="N7" s="127">
        <v>1</v>
      </c>
      <c r="O7" s="127"/>
    </row>
    <row r="8" spans="1:15" s="3" customFormat="1" ht="28.5" customHeight="1" thickBot="1" thickTop="1">
      <c r="A8" s="26"/>
      <c r="B8" s="9"/>
      <c r="C8" s="26"/>
      <c r="D8" s="31"/>
      <c r="E8" s="43"/>
      <c r="F8" s="43"/>
      <c r="G8" s="42">
        <f>SUM(G7:G7)</f>
        <v>0</v>
      </c>
      <c r="H8" s="110" t="s">
        <v>57</v>
      </c>
      <c r="I8" s="111"/>
      <c r="J8" s="28">
        <f>E7</f>
        <v>0</v>
      </c>
      <c r="N8" s="127">
        <v>1.5</v>
      </c>
      <c r="O8" s="127"/>
    </row>
    <row r="9" spans="14:15" s="3" customFormat="1" ht="17.25" customHeight="1" thickTop="1">
      <c r="N9" s="127">
        <v>2</v>
      </c>
      <c r="O9" s="127"/>
    </row>
    <row r="10" spans="1:15" s="3" customFormat="1" ht="9" customHeight="1">
      <c r="A10" s="103" t="s">
        <v>44</v>
      </c>
      <c r="B10" s="103"/>
      <c r="C10" s="103"/>
      <c r="D10" s="103"/>
      <c r="E10" s="103"/>
      <c r="F10" s="103"/>
      <c r="G10" s="103"/>
      <c r="H10" s="103"/>
      <c r="I10" s="103"/>
      <c r="J10" s="112"/>
      <c r="N10" s="127">
        <v>2.5</v>
      </c>
      <c r="O10" s="127"/>
    </row>
    <row r="11" spans="1:15" s="3" customFormat="1" ht="16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12"/>
      <c r="N11" s="127">
        <v>3</v>
      </c>
      <c r="O11" s="127"/>
    </row>
    <row r="12" spans="1:15" s="3" customFormat="1" ht="4.5" customHeight="1">
      <c r="A12" s="26"/>
      <c r="B12" s="26"/>
      <c r="C12" s="26"/>
      <c r="D12" s="26"/>
      <c r="E12" s="26"/>
      <c r="F12" s="26"/>
      <c r="G12" s="26"/>
      <c r="H12" s="26"/>
      <c r="I12" s="26"/>
      <c r="J12" s="27"/>
      <c r="N12" s="127">
        <v>3.5</v>
      </c>
      <c r="O12" s="127"/>
    </row>
    <row r="13" spans="1:15" s="3" customFormat="1" ht="20.25" customHeight="1">
      <c r="A13" s="98" t="s">
        <v>6</v>
      </c>
      <c r="B13" s="99"/>
      <c r="C13" s="99"/>
      <c r="D13" s="100"/>
      <c r="E13" s="106" t="s">
        <v>43</v>
      </c>
      <c r="F13" s="107"/>
      <c r="G13" s="85" t="s">
        <v>8</v>
      </c>
      <c r="H13" s="96"/>
      <c r="I13" s="96"/>
      <c r="J13" s="97"/>
      <c r="N13" s="127">
        <v>4</v>
      </c>
      <c r="O13" s="127"/>
    </row>
    <row r="14" spans="1:15" s="3" customFormat="1" ht="33" customHeight="1">
      <c r="A14" s="44" t="s">
        <v>7</v>
      </c>
      <c r="B14" s="88" t="s">
        <v>48</v>
      </c>
      <c r="C14" s="89"/>
      <c r="D14" s="90"/>
      <c r="E14" s="91"/>
      <c r="F14" s="92"/>
      <c r="G14" s="93"/>
      <c r="H14" s="94"/>
      <c r="I14" s="94"/>
      <c r="J14" s="95"/>
      <c r="N14" s="127">
        <v>4.5</v>
      </c>
      <c r="O14" s="127"/>
    </row>
    <row r="15" spans="1:15" s="3" customFormat="1" ht="33" customHeight="1">
      <c r="A15" s="44" t="s">
        <v>9</v>
      </c>
      <c r="B15" s="88" t="s">
        <v>49</v>
      </c>
      <c r="C15" s="89"/>
      <c r="D15" s="90"/>
      <c r="E15" s="91"/>
      <c r="F15" s="92"/>
      <c r="G15" s="93"/>
      <c r="H15" s="94"/>
      <c r="I15" s="94"/>
      <c r="J15" s="95"/>
      <c r="N15" s="127">
        <v>5</v>
      </c>
      <c r="O15" s="127"/>
    </row>
    <row r="16" spans="1:15" s="3" customFormat="1" ht="43.5" customHeight="1">
      <c r="A16" s="44" t="s">
        <v>45</v>
      </c>
      <c r="B16" s="88" t="s">
        <v>50</v>
      </c>
      <c r="C16" s="89"/>
      <c r="D16" s="90"/>
      <c r="E16" s="91"/>
      <c r="F16" s="92"/>
      <c r="G16" s="93"/>
      <c r="H16" s="94"/>
      <c r="I16" s="94"/>
      <c r="J16" s="95"/>
      <c r="N16" s="127">
        <v>5.5</v>
      </c>
      <c r="O16" s="127"/>
    </row>
    <row r="17" spans="1:15" s="3" customFormat="1" ht="47.25" customHeight="1" thickBot="1">
      <c r="A17" s="44" t="s">
        <v>46</v>
      </c>
      <c r="B17" s="124" t="s">
        <v>51</v>
      </c>
      <c r="C17" s="125"/>
      <c r="D17" s="126"/>
      <c r="E17" s="91"/>
      <c r="F17" s="92"/>
      <c r="G17" s="93"/>
      <c r="H17" s="94"/>
      <c r="I17" s="94"/>
      <c r="J17" s="95"/>
      <c r="N17" s="127">
        <v>6</v>
      </c>
      <c r="O17" s="127"/>
    </row>
    <row r="18" spans="1:10" s="3" customFormat="1" ht="30" customHeight="1" thickBot="1" thickTop="1">
      <c r="A18" s="26"/>
      <c r="B18" s="9"/>
      <c r="C18" s="26"/>
      <c r="D18" s="31" t="s">
        <v>22</v>
      </c>
      <c r="E18" s="114">
        <f>SUM(E14:F17)</f>
        <v>0</v>
      </c>
      <c r="F18" s="115"/>
      <c r="G18" s="41"/>
      <c r="H18" s="110" t="s">
        <v>47</v>
      </c>
      <c r="I18" s="111"/>
      <c r="J18" s="28">
        <f>SUM(E18)/4</f>
        <v>0</v>
      </c>
    </row>
    <row r="19" spans="1:10" s="3" customFormat="1" ht="22.5" customHeight="1" thickTop="1">
      <c r="A19" s="26"/>
      <c r="B19" s="9"/>
      <c r="C19" s="26"/>
      <c r="D19" s="31"/>
      <c r="E19" s="45"/>
      <c r="F19" s="46"/>
      <c r="G19" s="38"/>
      <c r="H19" s="47"/>
      <c r="I19" s="47"/>
      <c r="J19" s="38"/>
    </row>
    <row r="20" spans="1:10" s="5" customFormat="1" ht="13.5" customHeight="1">
      <c r="A20" s="122" t="s">
        <v>29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7" s="3" customFormat="1" ht="4.5" customHeight="1">
      <c r="A21" s="4"/>
      <c r="G21" s="8"/>
    </row>
    <row r="22" spans="1:10" s="3" customFormat="1" ht="29.25" customHeight="1">
      <c r="A22" s="113" t="s">
        <v>30</v>
      </c>
      <c r="B22" s="99"/>
      <c r="C22" s="99"/>
      <c r="D22" s="100"/>
      <c r="E22" s="49" t="s">
        <v>32</v>
      </c>
      <c r="F22" s="49" t="s">
        <v>54</v>
      </c>
      <c r="G22" s="49" t="s">
        <v>53</v>
      </c>
      <c r="H22" s="98" t="s">
        <v>8</v>
      </c>
      <c r="I22" s="99"/>
      <c r="J22" s="100"/>
    </row>
    <row r="23" spans="1:10" s="3" customFormat="1" ht="26.25" customHeight="1">
      <c r="A23" s="44" t="s">
        <v>23</v>
      </c>
      <c r="B23" s="121" t="s">
        <v>28</v>
      </c>
      <c r="C23" s="121"/>
      <c r="D23" s="121"/>
      <c r="E23" s="30">
        <f>J8</f>
        <v>0</v>
      </c>
      <c r="F23" s="32">
        <v>4</v>
      </c>
      <c r="G23" s="29">
        <f>SUM(E23*F23)</f>
        <v>0</v>
      </c>
      <c r="H23" s="108"/>
      <c r="I23" s="109"/>
      <c r="J23" s="109"/>
    </row>
    <row r="24" spans="1:10" s="3" customFormat="1" ht="26.25" customHeight="1">
      <c r="A24" s="44" t="s">
        <v>24</v>
      </c>
      <c r="B24" s="88" t="s">
        <v>36</v>
      </c>
      <c r="C24" s="89"/>
      <c r="D24" s="90"/>
      <c r="E24" s="30">
        <f>SUM(J18)</f>
        <v>0</v>
      </c>
      <c r="F24" s="32">
        <v>2</v>
      </c>
      <c r="G24" s="29">
        <f>SUM(E24*F24)</f>
        <v>0</v>
      </c>
      <c r="H24" s="108"/>
      <c r="I24" s="109"/>
      <c r="J24" s="109"/>
    </row>
    <row r="25" spans="1:10" s="3" customFormat="1" ht="26.25" customHeight="1">
      <c r="A25" s="44" t="s">
        <v>25</v>
      </c>
      <c r="B25" s="119" t="s">
        <v>34</v>
      </c>
      <c r="C25" s="119"/>
      <c r="D25" s="119"/>
      <c r="E25" s="36"/>
      <c r="F25" s="32">
        <v>2</v>
      </c>
      <c r="G25" s="29">
        <f>SUM(E25*F25)</f>
        <v>0</v>
      </c>
      <c r="H25" s="108"/>
      <c r="I25" s="109"/>
      <c r="J25" s="109"/>
    </row>
    <row r="26" spans="1:10" s="3" customFormat="1" ht="26.25" customHeight="1" thickBot="1">
      <c r="A26" s="44" t="s">
        <v>26</v>
      </c>
      <c r="B26" s="88" t="s">
        <v>52</v>
      </c>
      <c r="C26" s="89"/>
      <c r="D26" s="89"/>
      <c r="E26" s="48"/>
      <c r="F26" s="32">
        <v>2</v>
      </c>
      <c r="G26" s="29">
        <f>SUM(E26*F26)</f>
        <v>0</v>
      </c>
      <c r="H26" s="108"/>
      <c r="I26" s="109"/>
      <c r="J26" s="109"/>
    </row>
    <row r="27" spans="1:10" s="3" customFormat="1" ht="30" customHeight="1" thickBot="1" thickTop="1">
      <c r="A27" s="6"/>
      <c r="B27" s="7"/>
      <c r="C27" s="7"/>
      <c r="D27" s="31"/>
      <c r="E27" s="38"/>
      <c r="F27" s="39" t="s">
        <v>22</v>
      </c>
      <c r="G27" s="29">
        <f>SUM(G23:G26)</f>
        <v>0</v>
      </c>
      <c r="H27" s="37"/>
      <c r="I27" s="40" t="s">
        <v>55</v>
      </c>
      <c r="J27" s="23">
        <f>SUM(G27)/10</f>
        <v>0</v>
      </c>
    </row>
    <row r="28" spans="1:10" s="3" customFormat="1" ht="19.5" customHeight="1" thickTop="1">
      <c r="A28" s="4"/>
      <c r="G28" s="21"/>
      <c r="H28" s="9"/>
      <c r="I28" s="9"/>
      <c r="J28" s="21"/>
    </row>
    <row r="29" spans="1:10" s="3" customFormat="1" ht="10.5" customHeight="1">
      <c r="A29" s="4" t="s">
        <v>15</v>
      </c>
      <c r="G29" s="21"/>
      <c r="H29" s="9"/>
      <c r="I29" s="9"/>
      <c r="J29" s="21"/>
    </row>
    <row r="30" spans="1:10" s="3" customFormat="1" ht="9.75" customHeight="1">
      <c r="A30" s="120" t="s">
        <v>35</v>
      </c>
      <c r="B30" s="120"/>
      <c r="C30" s="120"/>
      <c r="D30" s="120"/>
      <c r="E30" s="120"/>
      <c r="F30" s="120"/>
      <c r="G30" s="120"/>
      <c r="H30" s="120"/>
      <c r="I30" s="120"/>
      <c r="J30" s="120"/>
    </row>
    <row r="31" spans="1:7" s="3" customFormat="1" ht="12" customHeight="1">
      <c r="A31" s="4"/>
      <c r="G31" s="8"/>
    </row>
    <row r="32" spans="1:10" s="3" customFormat="1" ht="36.75" customHeight="1">
      <c r="A32" s="72" t="s">
        <v>33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7" s="3" customFormat="1" ht="3" customHeight="1">
      <c r="A33" s="4"/>
      <c r="G33" s="8"/>
    </row>
    <row r="34" spans="1:10" s="5" customFormat="1" ht="11.25" customHeight="1">
      <c r="A34" s="118" t="s">
        <v>11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7" s="3" customFormat="1" ht="3" customHeight="1">
      <c r="A35" s="4"/>
      <c r="G35" s="8"/>
    </row>
    <row r="36" spans="1:10" s="3" customFormat="1" ht="9" customHeight="1">
      <c r="A36" s="120" t="s">
        <v>31</v>
      </c>
      <c r="B36" s="120"/>
      <c r="C36" s="120"/>
      <c r="D36" s="120"/>
      <c r="E36" s="33"/>
      <c r="F36" s="33"/>
      <c r="G36" s="34"/>
      <c r="H36" s="58" t="s">
        <v>10</v>
      </c>
      <c r="I36" s="58"/>
      <c r="J36" s="58"/>
    </row>
    <row r="37" spans="1:10" s="3" customFormat="1" ht="9">
      <c r="A37" s="120"/>
      <c r="B37" s="120"/>
      <c r="C37" s="120"/>
      <c r="D37" s="120"/>
      <c r="E37" s="33"/>
      <c r="F37" s="33"/>
      <c r="G37" s="34"/>
      <c r="H37" s="58"/>
      <c r="I37" s="58"/>
      <c r="J37" s="58"/>
    </row>
    <row r="38" spans="1:10" s="3" customFormat="1" ht="33" customHeight="1">
      <c r="A38" s="116"/>
      <c r="B38" s="116"/>
      <c r="C38" s="116"/>
      <c r="D38" s="116"/>
      <c r="E38" s="35"/>
      <c r="F38" s="35"/>
      <c r="G38" s="34"/>
      <c r="H38" s="117"/>
      <c r="I38" s="117"/>
      <c r="J38" s="117"/>
    </row>
    <row r="39" spans="1:11" s="3" customFormat="1" ht="9">
      <c r="A39" s="4"/>
      <c r="G39" s="34"/>
      <c r="H39" s="34"/>
      <c r="I39" s="34"/>
      <c r="J39" s="34"/>
      <c r="K39" s="34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7">
    <mergeCell ref="H25:J25"/>
    <mergeCell ref="B23:D23"/>
    <mergeCell ref="A20:J20"/>
    <mergeCell ref="B24:D24"/>
    <mergeCell ref="G17:J17"/>
    <mergeCell ref="E16:F16"/>
    <mergeCell ref="E17:F17"/>
    <mergeCell ref="B17:D17"/>
    <mergeCell ref="H18:I18"/>
    <mergeCell ref="B16:D16"/>
    <mergeCell ref="H24:J24"/>
    <mergeCell ref="A38:D38"/>
    <mergeCell ref="H38:J38"/>
    <mergeCell ref="A34:J34"/>
    <mergeCell ref="B26:D26"/>
    <mergeCell ref="B25:D25"/>
    <mergeCell ref="A36:D37"/>
    <mergeCell ref="A32:J32"/>
    <mergeCell ref="A30:J30"/>
    <mergeCell ref="H36:J37"/>
    <mergeCell ref="H26:J26"/>
    <mergeCell ref="H8:I8"/>
    <mergeCell ref="A10:J11"/>
    <mergeCell ref="H23:J23"/>
    <mergeCell ref="A22:D22"/>
    <mergeCell ref="H22:J22"/>
    <mergeCell ref="G16:J16"/>
    <mergeCell ref="E18:F18"/>
    <mergeCell ref="A13:D13"/>
    <mergeCell ref="E13:F13"/>
    <mergeCell ref="A1:B1"/>
    <mergeCell ref="H1:J1"/>
    <mergeCell ref="A3:J4"/>
    <mergeCell ref="F1:G1"/>
    <mergeCell ref="B7:D7"/>
    <mergeCell ref="G7:J7"/>
    <mergeCell ref="E7:F7"/>
    <mergeCell ref="E6:F6"/>
    <mergeCell ref="G6:J6"/>
    <mergeCell ref="B14:D14"/>
    <mergeCell ref="E14:F14"/>
    <mergeCell ref="G14:J14"/>
    <mergeCell ref="B15:D15"/>
    <mergeCell ref="E15:F15"/>
    <mergeCell ref="G15:J15"/>
    <mergeCell ref="G13:J13"/>
    <mergeCell ref="A6:D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6">
      <formula1>$N$7:$N$17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7">
      <formula1>$N$7:$N$17</formula1>
    </dataValidation>
  </dataValidations>
  <printOptions/>
  <pageMargins left="0.3937007874015748" right="0.3937007874015748" top="0.1968503937007874" bottom="0.1968503937007874" header="0.31496062992125984" footer="0.196850393700787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2012-01-05T09:32:03Z</cp:lastPrinted>
  <dcterms:created xsi:type="dcterms:W3CDTF">2006-01-30T14:36:36Z</dcterms:created>
  <dcterms:modified xsi:type="dcterms:W3CDTF">2012-01-05T09:32:50Z</dcterms:modified>
  <cp:category/>
  <cp:version/>
  <cp:contentType/>
  <cp:contentStatus/>
</cp:coreProperties>
</file>